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</sheets>
  <definedNames>
    <definedName name="_xlnm.Print_Area" localSheetId="0">'Sheet1'!$A$1:$S$84</definedName>
  </definedNames>
  <calcPr fullCalcOnLoad="1"/>
</workbook>
</file>

<file path=xl/sharedStrings.xml><?xml version="1.0" encoding="utf-8"?>
<sst xmlns="http://schemas.openxmlformats.org/spreadsheetml/2006/main" count="274" uniqueCount="133">
  <si>
    <t>Sandown Road Relays</t>
  </si>
  <si>
    <t>Time</t>
  </si>
  <si>
    <t>Place</t>
  </si>
  <si>
    <t>Men</t>
  </si>
  <si>
    <t>Craig Couper</t>
  </si>
  <si>
    <t>No. Waverley Runners</t>
  </si>
  <si>
    <t>Total Field</t>
  </si>
  <si>
    <t>Women</t>
  </si>
  <si>
    <t>No. Races out of 8</t>
  </si>
  <si>
    <t>Bundoora 12k CC</t>
  </si>
  <si>
    <t>Phil King</t>
  </si>
  <si>
    <t>Junior men</t>
  </si>
  <si>
    <t>Colin Donald</t>
  </si>
  <si>
    <t>Junior women</t>
  </si>
  <si>
    <t>Kevin Taylor</t>
  </si>
  <si>
    <t>Clyde Riddoch</t>
  </si>
  <si>
    <t>F'men Bend 15k R/R</t>
  </si>
  <si>
    <t>Leon Hauptman</t>
  </si>
  <si>
    <t>Peter Hannaford</t>
  </si>
  <si>
    <t>Des Clancy</t>
  </si>
  <si>
    <t>Carl Stevenson</t>
  </si>
  <si>
    <t>TEAM RESULTS</t>
  </si>
  <si>
    <t>Points</t>
  </si>
  <si>
    <t>Mark Pickering</t>
  </si>
  <si>
    <t>Brett McDonald</t>
  </si>
  <si>
    <t>Graham Gardner</t>
  </si>
  <si>
    <t>Chris Ellenby</t>
  </si>
  <si>
    <t>Christopher Knott</t>
  </si>
  <si>
    <t>Terry McGrath</t>
  </si>
  <si>
    <t>Ted Vincent</t>
  </si>
  <si>
    <t>Alan Ashmore</t>
  </si>
  <si>
    <t>Geoff Carthew</t>
  </si>
  <si>
    <t>D2 grade</t>
  </si>
  <si>
    <t>F grade</t>
  </si>
  <si>
    <t>Andrew Yeaman</t>
  </si>
  <si>
    <t>Rex Young</t>
  </si>
  <si>
    <t>F'men Bend R/R</t>
  </si>
  <si>
    <t>6k c/c relays</t>
  </si>
  <si>
    <t>Albert Pk 25k R/R</t>
  </si>
  <si>
    <t>L Hill</t>
  </si>
  <si>
    <t>Carl Leeworthy</t>
  </si>
  <si>
    <t>Albert Pk  R/R</t>
  </si>
  <si>
    <t>2 (u/14)</t>
  </si>
  <si>
    <t>22 (u/18)</t>
  </si>
  <si>
    <t xml:space="preserve">Place </t>
  </si>
  <si>
    <t>18 (u/18)</t>
  </si>
  <si>
    <t>14 (u/14)</t>
  </si>
  <si>
    <t>Wendy Walton</t>
  </si>
  <si>
    <t>Libby Field</t>
  </si>
  <si>
    <t>Robyn Williams</t>
  </si>
  <si>
    <t>20 (u/20)</t>
  </si>
  <si>
    <t>27 (u/16)</t>
  </si>
  <si>
    <t>Martin Kress</t>
  </si>
  <si>
    <t>u/18</t>
  </si>
  <si>
    <t xml:space="preserve"> 4/5/85</t>
  </si>
  <si>
    <t>Ballarat 8k c/c</t>
  </si>
  <si>
    <t xml:space="preserve"> 18/5/85</t>
  </si>
  <si>
    <t>Sandown 10k</t>
  </si>
  <si>
    <t xml:space="preserve"> 15/6/85</t>
  </si>
  <si>
    <t>Greg Power</t>
  </si>
  <si>
    <t>Stephen Harris</t>
  </si>
  <si>
    <t>Brett Hayes</t>
  </si>
  <si>
    <t>Bill Fulton</t>
  </si>
  <si>
    <t>Peter Farmer</t>
  </si>
  <si>
    <t>Brad Goodings</t>
  </si>
  <si>
    <t>Shaun Power</t>
  </si>
  <si>
    <t>David Hirst</t>
  </si>
  <si>
    <t>C1 grade</t>
  </si>
  <si>
    <t>E1 grade</t>
  </si>
  <si>
    <t>Philip Lloyd</t>
  </si>
  <si>
    <t>23.51 (6k)</t>
  </si>
  <si>
    <t>35 (u/20)</t>
  </si>
  <si>
    <t>22.22 (6k)</t>
  </si>
  <si>
    <t>u/20 - 41</t>
  </si>
  <si>
    <t>13.42 (4k)</t>
  </si>
  <si>
    <t>3 (u/18)</t>
  </si>
  <si>
    <t>14.11 (4k)</t>
  </si>
  <si>
    <t>8 (u/18)</t>
  </si>
  <si>
    <t>14.27 (4k)</t>
  </si>
  <si>
    <t>12 (u/18)</t>
  </si>
  <si>
    <t>14.28 (4k)</t>
  </si>
  <si>
    <t>14 (u/18)</t>
  </si>
  <si>
    <t>u/18 - 23</t>
  </si>
  <si>
    <t>12.25 (3k)</t>
  </si>
  <si>
    <t>3 (u/14)</t>
  </si>
  <si>
    <t>Kate Kingwell</t>
  </si>
  <si>
    <t xml:space="preserve">14.59 (3k) </t>
  </si>
  <si>
    <t>9 (u/18)</t>
  </si>
  <si>
    <t>23 (u/18)</t>
  </si>
  <si>
    <t>u/18 - 33</t>
  </si>
  <si>
    <t>Sandown R/R</t>
  </si>
  <si>
    <t>19.19 (5k)</t>
  </si>
  <si>
    <t>1 (u/14)</t>
  </si>
  <si>
    <t>23.24 (5k)</t>
  </si>
  <si>
    <t xml:space="preserve"> 6/7/85</t>
  </si>
  <si>
    <t>Brimbank 16k C/C</t>
  </si>
  <si>
    <t xml:space="preserve"> 3/8/85</t>
  </si>
  <si>
    <t>16.41 (5k)</t>
  </si>
  <si>
    <t>34.46 (10k)</t>
  </si>
  <si>
    <t>33.16 (10k)</t>
  </si>
  <si>
    <t>15 (u/20)</t>
  </si>
  <si>
    <t>18 (u/20)</t>
  </si>
  <si>
    <t>H Carter</t>
  </si>
  <si>
    <t>20.25 (5k)</t>
  </si>
  <si>
    <t>20.07 (??)</t>
  </si>
  <si>
    <t>342 (open)</t>
  </si>
  <si>
    <t>W Dower</t>
  </si>
  <si>
    <t>??</t>
  </si>
  <si>
    <t>21.06 (5k)</t>
  </si>
  <si>
    <t>A Johnston</t>
  </si>
  <si>
    <t>39.07 (10k)</t>
  </si>
  <si>
    <t>26 (u/20)</t>
  </si>
  <si>
    <t>30.05 (8k)</t>
  </si>
  <si>
    <t>28 (u/18)</t>
  </si>
  <si>
    <t>27.04 (8k)</t>
  </si>
  <si>
    <t>8 (u/20)</t>
  </si>
  <si>
    <t>19.25 (4k)</t>
  </si>
  <si>
    <t>16 (u/14)</t>
  </si>
  <si>
    <t>Brimbank 6k C/C</t>
  </si>
  <si>
    <t>23.01 (6k)</t>
  </si>
  <si>
    <t>21.17 (6k)</t>
  </si>
  <si>
    <t>22.09 (6k)</t>
  </si>
  <si>
    <t>Bundoora 8k CC</t>
  </si>
  <si>
    <t xml:space="preserve"> 25/8/85</t>
  </si>
  <si>
    <t>18.37 (5k)</t>
  </si>
  <si>
    <t>Albert Pk R/R</t>
  </si>
  <si>
    <t>37.22 (10k)</t>
  </si>
  <si>
    <t>21.21 (5k)</t>
  </si>
  <si>
    <t>7 (u/14)</t>
  </si>
  <si>
    <t>118.27 (25k)</t>
  </si>
  <si>
    <t>Brimbank C/C</t>
  </si>
  <si>
    <t>Overall 1985</t>
  </si>
  <si>
    <t>Winter season 1985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</si>
</sst>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&quot;K&quot;"/>
    <numFmt numFmtId="165" formatCode="0;;"/>
    <numFmt numFmtId="166" formatCode="0.000"/>
    <numFmt numFmtId="167" formatCode="0.0000"/>
    <numFmt numFmtId="168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u val="single"/>
      <sz val="10"/>
      <color indexed="8"/>
      <name val="Arial"/>
      <family val="2"/>
    </font>
    <font>
      <sz val="8.5"/>
      <color indexed="8"/>
      <name val="Arial"/>
      <family val="2"/>
    </font>
    <font>
      <b/>
      <sz val="2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u val="single"/>
      <sz val="10"/>
      <color theme="1"/>
      <name val="Arial"/>
      <family val="2"/>
    </font>
    <font>
      <b/>
      <sz val="22"/>
      <color theme="1"/>
      <name val="Arial"/>
      <family val="2"/>
    </font>
    <font>
      <sz val="8.5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1">
    <xf numFmtId="0" fontId="0" fillId="0" borderId="0" xfId="0" applyFont="1" applyAlignment="1">
      <alignment/>
    </xf>
    <xf numFmtId="0" fontId="49" fillId="0" borderId="0" xfId="0" applyFont="1" applyFill="1" applyAlignment="1">
      <alignment/>
    </xf>
    <xf numFmtId="1" fontId="49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2" fontId="49" fillId="0" borderId="11" xfId="0" applyNumberFormat="1" applyFont="1" applyFill="1" applyBorder="1" applyAlignment="1">
      <alignment horizontal="right" vertical="center" wrapText="1"/>
    </xf>
    <xf numFmtId="0" fontId="49" fillId="0" borderId="12" xfId="0" applyFont="1" applyFill="1" applyBorder="1" applyAlignment="1">
      <alignment horizontal="right" vertical="center" wrapText="1"/>
    </xf>
    <xf numFmtId="0" fontId="49" fillId="0" borderId="12" xfId="0" applyFont="1" applyFill="1" applyBorder="1" applyAlignment="1">
      <alignment horizontal="right" vertical="center"/>
    </xf>
    <xf numFmtId="1" fontId="49" fillId="0" borderId="12" xfId="0" applyNumberFormat="1" applyFont="1" applyFill="1" applyBorder="1" applyAlignment="1">
      <alignment horizontal="right" vertical="center"/>
    </xf>
    <xf numFmtId="0" fontId="49" fillId="0" borderId="11" xfId="0" applyFont="1" applyFill="1" applyBorder="1" applyAlignment="1">
      <alignment horizontal="right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right" vertical="center" wrapText="1"/>
    </xf>
    <xf numFmtId="0" fontId="49" fillId="0" borderId="13" xfId="0" applyFont="1" applyFill="1" applyBorder="1" applyAlignment="1">
      <alignment horizontal="right"/>
    </xf>
    <xf numFmtId="2" fontId="49" fillId="0" borderId="0" xfId="0" applyNumberFormat="1" applyFont="1" applyFill="1" applyBorder="1" applyAlignment="1">
      <alignment horizontal="right"/>
    </xf>
    <xf numFmtId="0" fontId="49" fillId="0" borderId="14" xfId="0" applyFont="1" applyFill="1" applyBorder="1" applyAlignment="1">
      <alignment horizontal="right"/>
    </xf>
    <xf numFmtId="1" fontId="49" fillId="0" borderId="14" xfId="0" applyNumberFormat="1" applyFont="1" applyFill="1" applyBorder="1" applyAlignment="1">
      <alignment horizontal="right"/>
    </xf>
    <xf numFmtId="0" fontId="49" fillId="0" borderId="14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right"/>
    </xf>
    <xf numFmtId="0" fontId="49" fillId="0" borderId="10" xfId="0" applyFont="1" applyFill="1" applyBorder="1" applyAlignment="1">
      <alignment horizontal="right"/>
    </xf>
    <xf numFmtId="2" fontId="49" fillId="0" borderId="11" xfId="0" applyNumberFormat="1" applyFont="1" applyFill="1" applyBorder="1" applyAlignment="1">
      <alignment horizontal="right"/>
    </xf>
    <xf numFmtId="0" fontId="49" fillId="0" borderId="12" xfId="0" applyFont="1" applyFill="1" applyBorder="1" applyAlignment="1">
      <alignment horizontal="right"/>
    </xf>
    <xf numFmtId="1" fontId="49" fillId="0" borderId="12" xfId="0" applyNumberFormat="1" applyFont="1" applyFill="1" applyBorder="1" applyAlignment="1">
      <alignment horizontal="right"/>
    </xf>
    <xf numFmtId="0" fontId="49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2" fontId="3" fillId="0" borderId="11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49" fillId="0" borderId="0" xfId="0" applyFont="1" applyFill="1" applyBorder="1" applyAlignment="1">
      <alignment/>
    </xf>
    <xf numFmtId="1" fontId="49" fillId="0" borderId="10" xfId="0" applyNumberFormat="1" applyFont="1" applyFill="1" applyBorder="1" applyAlignment="1">
      <alignment/>
    </xf>
    <xf numFmtId="165" fontId="49" fillId="0" borderId="11" xfId="0" applyNumberFormat="1" applyFont="1" applyFill="1" applyBorder="1" applyAlignment="1">
      <alignment horizontal="right"/>
    </xf>
    <xf numFmtId="165" fontId="49" fillId="0" borderId="12" xfId="0" applyNumberFormat="1" applyFont="1" applyFill="1" applyBorder="1" applyAlignment="1">
      <alignment horizontal="right"/>
    </xf>
    <xf numFmtId="1" fontId="49" fillId="0" borderId="12" xfId="0" applyNumberFormat="1" applyFont="1" applyFill="1" applyBorder="1" applyAlignment="1">
      <alignment horizontal="center"/>
    </xf>
    <xf numFmtId="1" fontId="49" fillId="0" borderId="0" xfId="0" applyNumberFormat="1" applyFont="1" applyFill="1" applyBorder="1" applyAlignment="1">
      <alignment/>
    </xf>
    <xf numFmtId="1" fontId="49" fillId="0" borderId="15" xfId="0" applyNumberFormat="1" applyFont="1" applyFill="1" applyBorder="1" applyAlignment="1">
      <alignment/>
    </xf>
    <xf numFmtId="1" fontId="49" fillId="0" borderId="16" xfId="0" applyNumberFormat="1" applyFont="1" applyFill="1" applyBorder="1" applyAlignment="1">
      <alignment horizontal="right"/>
    </xf>
    <xf numFmtId="1" fontId="49" fillId="0" borderId="17" xfId="0" applyNumberFormat="1" applyFont="1" applyFill="1" applyBorder="1" applyAlignment="1">
      <alignment horizontal="right"/>
    </xf>
    <xf numFmtId="2" fontId="49" fillId="0" borderId="16" xfId="0" applyNumberFormat="1" applyFont="1" applyFill="1" applyBorder="1" applyAlignment="1">
      <alignment horizontal="right"/>
    </xf>
    <xf numFmtId="1" fontId="49" fillId="0" borderId="17" xfId="0" applyNumberFormat="1" applyFont="1" applyFill="1" applyBorder="1" applyAlignment="1">
      <alignment horizontal="center"/>
    </xf>
    <xf numFmtId="1" fontId="49" fillId="0" borderId="0" xfId="0" applyNumberFormat="1" applyFont="1" applyFill="1" applyBorder="1" applyAlignment="1">
      <alignment horizontal="right"/>
    </xf>
    <xf numFmtId="0" fontId="49" fillId="0" borderId="0" xfId="0" applyFont="1" applyFill="1" applyBorder="1" applyAlignment="1">
      <alignment horizontal="center"/>
    </xf>
    <xf numFmtId="0" fontId="49" fillId="0" borderId="17" xfId="0" applyFont="1" applyFill="1" applyBorder="1" applyAlignment="1">
      <alignment horizontal="right"/>
    </xf>
    <xf numFmtId="2" fontId="49" fillId="0" borderId="18" xfId="0" applyNumberFormat="1" applyFont="1" applyFill="1" applyBorder="1" applyAlignment="1">
      <alignment horizontal="right"/>
    </xf>
    <xf numFmtId="0" fontId="49" fillId="0" borderId="19" xfId="0" applyFont="1" applyFill="1" applyBorder="1" applyAlignment="1">
      <alignment horizontal="right"/>
    </xf>
    <xf numFmtId="1" fontId="49" fillId="0" borderId="19" xfId="0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/>
    </xf>
    <xf numFmtId="0" fontId="49" fillId="0" borderId="16" xfId="0" applyFont="1" applyFill="1" applyBorder="1" applyAlignment="1">
      <alignment/>
    </xf>
    <xf numFmtId="0" fontId="49" fillId="0" borderId="16" xfId="0" applyFont="1" applyFill="1" applyBorder="1" applyAlignment="1">
      <alignment horizontal="right"/>
    </xf>
    <xf numFmtId="0" fontId="6" fillId="0" borderId="17" xfId="0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0" fontId="49" fillId="0" borderId="14" xfId="0" applyFont="1" applyFill="1" applyBorder="1" applyAlignment="1">
      <alignment/>
    </xf>
    <xf numFmtId="165" fontId="50" fillId="0" borderId="21" xfId="0" applyNumberFormat="1" applyFont="1" applyFill="1" applyBorder="1" applyAlignment="1">
      <alignment horizontal="center" wrapText="1"/>
    </xf>
    <xf numFmtId="165" fontId="50" fillId="0" borderId="22" xfId="0" applyNumberFormat="1" applyFont="1" applyFill="1" applyBorder="1" applyAlignment="1">
      <alignment horizontal="center" wrapText="1"/>
    </xf>
    <xf numFmtId="0" fontId="49" fillId="0" borderId="11" xfId="0" applyFont="1" applyFill="1" applyBorder="1" applyAlignment="1">
      <alignment horizontal="right"/>
    </xf>
    <xf numFmtId="0" fontId="49" fillId="0" borderId="18" xfId="0" applyFont="1" applyFill="1" applyBorder="1" applyAlignment="1">
      <alignment horizontal="right"/>
    </xf>
    <xf numFmtId="1" fontId="49" fillId="0" borderId="11" xfId="0" applyNumberFormat="1" applyFont="1" applyFill="1" applyBorder="1" applyAlignment="1">
      <alignment horizontal="right"/>
    </xf>
    <xf numFmtId="0" fontId="51" fillId="0" borderId="14" xfId="0" applyFont="1" applyFill="1" applyBorder="1" applyAlignment="1">
      <alignment/>
    </xf>
    <xf numFmtId="0" fontId="49" fillId="0" borderId="17" xfId="0" applyFont="1" applyFill="1" applyBorder="1" applyAlignment="1">
      <alignment/>
    </xf>
    <xf numFmtId="0" fontId="49" fillId="0" borderId="17" xfId="0" applyFont="1" applyFill="1" applyBorder="1" applyAlignment="1">
      <alignment horizontal="center"/>
    </xf>
    <xf numFmtId="0" fontId="49" fillId="0" borderId="12" xfId="0" applyFont="1" applyFill="1" applyBorder="1" applyAlignment="1">
      <alignment/>
    </xf>
    <xf numFmtId="2" fontId="49" fillId="0" borderId="14" xfId="0" applyNumberFormat="1" applyFont="1" applyFill="1" applyBorder="1" applyAlignment="1">
      <alignment horizontal="right"/>
    </xf>
    <xf numFmtId="2" fontId="49" fillId="0" borderId="12" xfId="0" applyNumberFormat="1" applyFont="1" applyFill="1" applyBorder="1" applyAlignment="1">
      <alignment horizontal="right"/>
    </xf>
    <xf numFmtId="1" fontId="49" fillId="0" borderId="17" xfId="0" applyNumberFormat="1" applyFont="1" applyFill="1" applyBorder="1" applyAlignment="1">
      <alignment/>
    </xf>
    <xf numFmtId="0" fontId="51" fillId="0" borderId="12" xfId="0" applyFont="1" applyFill="1" applyBorder="1" applyAlignment="1">
      <alignment/>
    </xf>
    <xf numFmtId="2" fontId="49" fillId="0" borderId="21" xfId="0" applyNumberFormat="1" applyFont="1" applyFill="1" applyBorder="1" applyAlignment="1">
      <alignment horizontal="right"/>
    </xf>
    <xf numFmtId="2" fontId="49" fillId="0" borderId="22" xfId="0" applyNumberFormat="1" applyFont="1" applyFill="1" applyBorder="1" applyAlignment="1">
      <alignment horizontal="right"/>
    </xf>
    <xf numFmtId="2" fontId="49" fillId="0" borderId="23" xfId="0" applyNumberFormat="1" applyFont="1" applyFill="1" applyBorder="1" applyAlignment="1">
      <alignment horizontal="right"/>
    </xf>
    <xf numFmtId="1" fontId="49" fillId="0" borderId="12" xfId="0" applyNumberFormat="1" applyFont="1" applyFill="1" applyBorder="1" applyAlignment="1">
      <alignment/>
    </xf>
    <xf numFmtId="0" fontId="49" fillId="0" borderId="12" xfId="0" applyFont="1" applyFill="1" applyBorder="1" applyAlignment="1">
      <alignment wrapText="1"/>
    </xf>
    <xf numFmtId="0" fontId="49" fillId="0" borderId="19" xfId="0" applyFont="1" applyFill="1" applyBorder="1" applyAlignment="1">
      <alignment/>
    </xf>
    <xf numFmtId="0" fontId="49" fillId="0" borderId="18" xfId="0" applyFont="1" applyFill="1" applyBorder="1" applyAlignment="1">
      <alignment/>
    </xf>
    <xf numFmtId="1" fontId="49" fillId="0" borderId="14" xfId="0" applyNumberFormat="1" applyFont="1" applyFill="1" applyBorder="1" applyAlignment="1">
      <alignment/>
    </xf>
    <xf numFmtId="0" fontId="49" fillId="0" borderId="20" xfId="0" applyFont="1" applyFill="1" applyBorder="1" applyAlignment="1">
      <alignment horizontal="right"/>
    </xf>
    <xf numFmtId="0" fontId="49" fillId="0" borderId="19" xfId="0" applyFont="1" applyFill="1" applyBorder="1" applyAlignment="1">
      <alignment horizontal="center"/>
    </xf>
    <xf numFmtId="14" fontId="49" fillId="0" borderId="0" xfId="0" applyNumberFormat="1" applyFont="1" applyFill="1" applyAlignment="1">
      <alignment/>
    </xf>
    <xf numFmtId="0" fontId="4" fillId="0" borderId="24" xfId="0" applyFont="1" applyFill="1" applyBorder="1" applyAlignment="1">
      <alignment/>
    </xf>
    <xf numFmtId="2" fontId="49" fillId="0" borderId="25" xfId="0" applyNumberFormat="1" applyFont="1" applyFill="1" applyBorder="1" applyAlignment="1">
      <alignment horizontal="right"/>
    </xf>
    <xf numFmtId="0" fontId="49" fillId="0" borderId="26" xfId="0" applyFont="1" applyFill="1" applyBorder="1" applyAlignment="1">
      <alignment horizontal="right"/>
    </xf>
    <xf numFmtId="2" fontId="7" fillId="0" borderId="25" xfId="0" applyNumberFormat="1" applyFont="1" applyFill="1" applyBorder="1" applyAlignment="1">
      <alignment horizontal="right"/>
    </xf>
    <xf numFmtId="0" fontId="3" fillId="0" borderId="26" xfId="0" applyFont="1" applyFill="1" applyBorder="1" applyAlignment="1">
      <alignment horizontal="right"/>
    </xf>
    <xf numFmtId="1" fontId="49" fillId="0" borderId="26" xfId="0" applyNumberFormat="1" applyFont="1" applyFill="1" applyBorder="1" applyAlignment="1">
      <alignment horizontal="right"/>
    </xf>
    <xf numFmtId="0" fontId="49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/>
    </xf>
    <xf numFmtId="2" fontId="49" fillId="0" borderId="28" xfId="0" applyNumberFormat="1" applyFont="1" applyFill="1" applyBorder="1" applyAlignment="1">
      <alignment horizontal="right"/>
    </xf>
    <xf numFmtId="0" fontId="49" fillId="0" borderId="29" xfId="0" applyFont="1" applyFill="1" applyBorder="1" applyAlignment="1">
      <alignment horizontal="right"/>
    </xf>
    <xf numFmtId="2" fontId="4" fillId="0" borderId="28" xfId="0" applyNumberFormat="1" applyFont="1" applyFill="1" applyBorder="1" applyAlignment="1">
      <alignment horizontal="right"/>
    </xf>
    <xf numFmtId="0" fontId="4" fillId="0" borderId="29" xfId="0" applyFont="1" applyFill="1" applyBorder="1" applyAlignment="1">
      <alignment horizontal="right"/>
    </xf>
    <xf numFmtId="1" fontId="49" fillId="0" borderId="29" xfId="0" applyNumberFormat="1" applyFont="1" applyFill="1" applyBorder="1" applyAlignment="1">
      <alignment horizontal="right"/>
    </xf>
    <xf numFmtId="0" fontId="49" fillId="0" borderId="29" xfId="0" applyFont="1" applyFill="1" applyBorder="1" applyAlignment="1">
      <alignment horizontal="center"/>
    </xf>
    <xf numFmtId="2" fontId="3" fillId="0" borderId="28" xfId="0" applyNumberFormat="1" applyFont="1" applyFill="1" applyBorder="1" applyAlignment="1">
      <alignment horizontal="right"/>
    </xf>
    <xf numFmtId="0" fontId="3" fillId="0" borderId="29" xfId="0" applyFont="1" applyFill="1" applyBorder="1" applyAlignment="1">
      <alignment horizontal="right"/>
    </xf>
    <xf numFmtId="0" fontId="49" fillId="0" borderId="27" xfId="0" applyFont="1" applyFill="1" applyBorder="1" applyAlignment="1">
      <alignment/>
    </xf>
    <xf numFmtId="1" fontId="49" fillId="0" borderId="29" xfId="0" applyNumberFormat="1" applyFont="1" applyFill="1" applyBorder="1" applyAlignment="1">
      <alignment horizontal="center"/>
    </xf>
    <xf numFmtId="0" fontId="49" fillId="0" borderId="30" xfId="0" applyFont="1" applyFill="1" applyBorder="1" applyAlignment="1">
      <alignment/>
    </xf>
    <xf numFmtId="2" fontId="49" fillId="0" borderId="31" xfId="0" applyNumberFormat="1" applyFont="1" applyFill="1" applyBorder="1" applyAlignment="1">
      <alignment horizontal="right"/>
    </xf>
    <xf numFmtId="0" fontId="49" fillId="0" borderId="32" xfId="0" applyFont="1" applyFill="1" applyBorder="1" applyAlignment="1">
      <alignment horizontal="right"/>
    </xf>
    <xf numFmtId="1" fontId="49" fillId="0" borderId="32" xfId="0" applyNumberFormat="1" applyFont="1" applyFill="1" applyBorder="1" applyAlignment="1">
      <alignment horizontal="right"/>
    </xf>
    <xf numFmtId="1" fontId="49" fillId="0" borderId="32" xfId="0" applyNumberFormat="1" applyFont="1" applyFill="1" applyBorder="1" applyAlignment="1">
      <alignment horizontal="center"/>
    </xf>
    <xf numFmtId="0" fontId="52" fillId="0" borderId="0" xfId="0" applyFont="1" applyFill="1" applyAlignment="1">
      <alignment/>
    </xf>
    <xf numFmtId="0" fontId="49" fillId="0" borderId="26" xfId="0" applyFont="1" applyFill="1" applyBorder="1" applyAlignment="1">
      <alignment/>
    </xf>
    <xf numFmtId="0" fontId="49" fillId="0" borderId="25" xfId="0" applyFont="1" applyFill="1" applyBorder="1" applyAlignment="1">
      <alignment horizontal="right"/>
    </xf>
    <xf numFmtId="0" fontId="53" fillId="0" borderId="25" xfId="0" applyFont="1" applyFill="1" applyBorder="1" applyAlignment="1">
      <alignment horizontal="right"/>
    </xf>
    <xf numFmtId="0" fontId="49" fillId="0" borderId="29" xfId="0" applyFont="1" applyFill="1" applyBorder="1" applyAlignment="1">
      <alignment/>
    </xf>
    <xf numFmtId="0" fontId="49" fillId="0" borderId="28" xfId="0" applyFont="1" applyFill="1" applyBorder="1" applyAlignment="1">
      <alignment horizontal="right"/>
    </xf>
    <xf numFmtId="0" fontId="53" fillId="0" borderId="28" xfId="0" applyFont="1" applyFill="1" applyBorder="1" applyAlignment="1">
      <alignment horizontal="right"/>
    </xf>
    <xf numFmtId="0" fontId="49" fillId="0" borderId="32" xfId="0" applyFont="1" applyFill="1" applyBorder="1" applyAlignment="1">
      <alignment/>
    </xf>
    <xf numFmtId="0" fontId="49" fillId="0" borderId="31" xfId="0" applyFont="1" applyFill="1" applyBorder="1" applyAlignment="1">
      <alignment horizontal="right"/>
    </xf>
    <xf numFmtId="0" fontId="53" fillId="0" borderId="31" xfId="0" applyFont="1" applyFill="1" applyBorder="1" applyAlignment="1">
      <alignment horizontal="right"/>
    </xf>
    <xf numFmtId="0" fontId="49" fillId="0" borderId="32" xfId="0" applyFont="1" applyFill="1" applyBorder="1" applyAlignment="1">
      <alignment horizontal="center"/>
    </xf>
    <xf numFmtId="2" fontId="49" fillId="0" borderId="26" xfId="0" applyNumberFormat="1" applyFont="1" applyFill="1" applyBorder="1" applyAlignment="1">
      <alignment horizontal="right"/>
    </xf>
    <xf numFmtId="0" fontId="4" fillId="0" borderId="26" xfId="0" applyFont="1" applyFill="1" applyBorder="1" applyAlignment="1">
      <alignment horizontal="center"/>
    </xf>
    <xf numFmtId="2" fontId="49" fillId="0" borderId="29" xfId="0" applyNumberFormat="1" applyFont="1" applyFill="1" applyBorder="1" applyAlignment="1">
      <alignment horizontal="right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/>
    </xf>
    <xf numFmtId="2" fontId="49" fillId="0" borderId="32" xfId="0" applyNumberFormat="1" applyFont="1" applyFill="1" applyBorder="1" applyAlignment="1">
      <alignment horizontal="right"/>
    </xf>
    <xf numFmtId="0" fontId="4" fillId="0" borderId="32" xfId="0" applyFont="1" applyFill="1" applyBorder="1" applyAlignment="1">
      <alignment horizontal="center"/>
    </xf>
    <xf numFmtId="0" fontId="49" fillId="0" borderId="25" xfId="0" applyFont="1" applyFill="1" applyBorder="1" applyAlignment="1">
      <alignment/>
    </xf>
    <xf numFmtId="1" fontId="49" fillId="0" borderId="26" xfId="0" applyNumberFormat="1" applyFont="1" applyFill="1" applyBorder="1" applyAlignment="1">
      <alignment/>
    </xf>
    <xf numFmtId="0" fontId="49" fillId="0" borderId="28" xfId="0" applyFont="1" applyFill="1" applyBorder="1" applyAlignment="1">
      <alignment/>
    </xf>
    <xf numFmtId="1" fontId="49" fillId="0" borderId="29" xfId="0" applyNumberFormat="1" applyFont="1" applyFill="1" applyBorder="1" applyAlignment="1">
      <alignment/>
    </xf>
    <xf numFmtId="0" fontId="49" fillId="0" borderId="33" xfId="0" applyFont="1" applyFill="1" applyBorder="1" applyAlignment="1">
      <alignment/>
    </xf>
    <xf numFmtId="0" fontId="49" fillId="0" borderId="34" xfId="0" applyFont="1" applyFill="1" applyBorder="1" applyAlignment="1">
      <alignment/>
    </xf>
    <xf numFmtId="1" fontId="49" fillId="0" borderId="33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8"/>
  <sheetViews>
    <sheetView tabSelected="1" view="pageBreakPreview" zoomScale="60" zoomScalePageLayoutView="0" workbookViewId="0" topLeftCell="A1">
      <selection activeCell="A80" sqref="A80:Q84"/>
    </sheetView>
  </sheetViews>
  <sheetFormatPr defaultColWidth="9.140625" defaultRowHeight="15"/>
  <cols>
    <col min="1" max="1" width="19.421875" style="1" customWidth="1"/>
    <col min="2" max="2" width="10.00390625" style="1" customWidth="1"/>
    <col min="3" max="5" width="9.140625" style="1" customWidth="1"/>
    <col min="6" max="6" width="11.00390625" style="1" customWidth="1"/>
    <col min="7" max="7" width="9.140625" style="1" customWidth="1"/>
    <col min="8" max="8" width="12.28125" style="1" customWidth="1"/>
    <col min="9" max="13" width="9.140625" style="1" customWidth="1"/>
    <col min="14" max="14" width="11.28125" style="1" customWidth="1"/>
    <col min="15" max="15" width="9.140625" style="2" customWidth="1"/>
    <col min="16" max="16384" width="9.140625" style="1" customWidth="1"/>
  </cols>
  <sheetData>
    <row r="1" spans="1:2" ht="27.75">
      <c r="A1" s="96" t="s">
        <v>132</v>
      </c>
      <c r="B1" s="96"/>
    </row>
    <row r="3" spans="1:19" ht="38.25">
      <c r="A3" s="3"/>
      <c r="B3" s="4" t="s">
        <v>0</v>
      </c>
      <c r="C3" s="5"/>
      <c r="D3" s="4" t="s">
        <v>55</v>
      </c>
      <c r="E3" s="6"/>
      <c r="F3" s="4" t="s">
        <v>57</v>
      </c>
      <c r="G3" s="5"/>
      <c r="H3" s="8" t="s">
        <v>16</v>
      </c>
      <c r="I3" s="5"/>
      <c r="J3" s="8" t="s">
        <v>95</v>
      </c>
      <c r="K3" s="6"/>
      <c r="L3" s="4" t="s">
        <v>9</v>
      </c>
      <c r="M3" s="5"/>
      <c r="N3" s="8" t="s">
        <v>38</v>
      </c>
      <c r="O3" s="7"/>
      <c r="P3" s="4" t="s">
        <v>37</v>
      </c>
      <c r="Q3" s="5"/>
      <c r="R3" s="9" t="s">
        <v>8</v>
      </c>
      <c r="S3" s="10"/>
    </row>
    <row r="4" spans="1:19" ht="12.75">
      <c r="A4" s="11"/>
      <c r="B4" s="12" t="s">
        <v>54</v>
      </c>
      <c r="C4" s="13"/>
      <c r="D4" s="12" t="s">
        <v>56</v>
      </c>
      <c r="E4" s="13"/>
      <c r="F4" s="12" t="s">
        <v>58</v>
      </c>
      <c r="G4" s="13"/>
      <c r="H4" s="72">
        <v>31220</v>
      </c>
      <c r="I4" s="13"/>
      <c r="J4" s="12" t="s">
        <v>94</v>
      </c>
      <c r="K4" s="13"/>
      <c r="L4" s="12" t="s">
        <v>96</v>
      </c>
      <c r="M4" s="13"/>
      <c r="N4" s="12" t="s">
        <v>123</v>
      </c>
      <c r="O4" s="14"/>
      <c r="P4" s="12"/>
      <c r="Q4" s="13"/>
      <c r="R4" s="15"/>
      <c r="S4" s="16"/>
    </row>
    <row r="5" spans="1:19" ht="12.75">
      <c r="A5" s="17"/>
      <c r="B5" s="18" t="s">
        <v>1</v>
      </c>
      <c r="C5" s="19" t="s">
        <v>2</v>
      </c>
      <c r="D5" s="18" t="s">
        <v>1</v>
      </c>
      <c r="E5" s="19" t="s">
        <v>2</v>
      </c>
      <c r="F5" s="18" t="s">
        <v>1</v>
      </c>
      <c r="G5" s="19" t="s">
        <v>2</v>
      </c>
      <c r="H5" s="18" t="s">
        <v>1</v>
      </c>
      <c r="I5" s="19" t="s">
        <v>2</v>
      </c>
      <c r="J5" s="18" t="s">
        <v>1</v>
      </c>
      <c r="K5" s="19" t="s">
        <v>2</v>
      </c>
      <c r="L5" s="18" t="s">
        <v>1</v>
      </c>
      <c r="M5" s="19" t="s">
        <v>2</v>
      </c>
      <c r="N5" s="18" t="s">
        <v>1</v>
      </c>
      <c r="O5" s="20" t="s">
        <v>2</v>
      </c>
      <c r="P5" s="18" t="s">
        <v>1</v>
      </c>
      <c r="Q5" s="19" t="s">
        <v>2</v>
      </c>
      <c r="R5" s="21"/>
      <c r="S5" s="16"/>
    </row>
    <row r="6" spans="1:19" ht="12.75">
      <c r="A6" s="22" t="s">
        <v>3</v>
      </c>
      <c r="B6" s="18"/>
      <c r="C6" s="19"/>
      <c r="D6" s="18"/>
      <c r="E6" s="19"/>
      <c r="F6" s="18"/>
      <c r="G6" s="19"/>
      <c r="H6" s="18"/>
      <c r="I6" s="19"/>
      <c r="J6" s="18"/>
      <c r="K6" s="19"/>
      <c r="L6" s="23"/>
      <c r="M6" s="24"/>
      <c r="N6" s="18"/>
      <c r="O6" s="20"/>
      <c r="P6" s="18"/>
      <c r="Q6" s="19"/>
      <c r="R6" s="21"/>
      <c r="S6" s="25"/>
    </row>
    <row r="7" spans="1:19" ht="12.75">
      <c r="A7" s="73" t="s">
        <v>30</v>
      </c>
      <c r="B7" s="74">
        <v>21.14</v>
      </c>
      <c r="C7" s="75"/>
      <c r="D7" s="74"/>
      <c r="E7" s="75"/>
      <c r="F7" s="74">
        <v>33.42</v>
      </c>
      <c r="G7" s="75">
        <v>128</v>
      </c>
      <c r="H7" s="74">
        <v>50.31</v>
      </c>
      <c r="I7" s="75">
        <v>110</v>
      </c>
      <c r="J7" s="74"/>
      <c r="K7" s="75"/>
      <c r="L7" s="76">
        <v>47.28</v>
      </c>
      <c r="M7" s="77"/>
      <c r="N7" s="74"/>
      <c r="O7" s="78"/>
      <c r="P7" s="74"/>
      <c r="Q7" s="75"/>
      <c r="R7" s="79"/>
      <c r="S7" s="25"/>
    </row>
    <row r="8" spans="1:19" ht="12.75">
      <c r="A8" s="80" t="s">
        <v>62</v>
      </c>
      <c r="B8" s="81">
        <v>23.31</v>
      </c>
      <c r="C8" s="82"/>
      <c r="D8" s="81">
        <v>33.06</v>
      </c>
      <c r="E8" s="82">
        <v>323</v>
      </c>
      <c r="F8" s="81">
        <v>38.05</v>
      </c>
      <c r="G8" s="82">
        <v>353</v>
      </c>
      <c r="H8" s="81">
        <v>55.48</v>
      </c>
      <c r="I8" s="82">
        <v>262</v>
      </c>
      <c r="J8" s="81">
        <v>61.03</v>
      </c>
      <c r="K8" s="82">
        <v>247</v>
      </c>
      <c r="L8" s="83">
        <v>47.28</v>
      </c>
      <c r="M8" s="84">
        <v>241</v>
      </c>
      <c r="N8" s="81"/>
      <c r="O8" s="85"/>
      <c r="P8" s="81"/>
      <c r="Q8" s="82"/>
      <c r="R8" s="86"/>
      <c r="S8" s="25"/>
    </row>
    <row r="9" spans="1:19" ht="12.75">
      <c r="A9" s="80" t="s">
        <v>64</v>
      </c>
      <c r="B9" s="81">
        <v>26.31</v>
      </c>
      <c r="C9" s="82"/>
      <c r="D9" s="81"/>
      <c r="E9" s="82"/>
      <c r="F9" s="81">
        <v>40.39</v>
      </c>
      <c r="G9" s="82">
        <v>426</v>
      </c>
      <c r="H9" s="81"/>
      <c r="I9" s="82"/>
      <c r="J9" s="81"/>
      <c r="K9" s="82"/>
      <c r="L9" s="87"/>
      <c r="M9" s="88"/>
      <c r="N9" s="81"/>
      <c r="O9" s="85"/>
      <c r="P9" s="81"/>
      <c r="Q9" s="82"/>
      <c r="R9" s="86"/>
      <c r="S9" s="25"/>
    </row>
    <row r="10" spans="1:19" ht="12.75">
      <c r="A10" s="80" t="s">
        <v>61</v>
      </c>
      <c r="B10" s="81">
        <v>21.22</v>
      </c>
      <c r="C10" s="82"/>
      <c r="D10" s="81"/>
      <c r="E10" s="82"/>
      <c r="F10" s="81"/>
      <c r="G10" s="82"/>
      <c r="H10" s="81"/>
      <c r="I10" s="82"/>
      <c r="J10" s="81"/>
      <c r="K10" s="82"/>
      <c r="L10" s="87"/>
      <c r="M10" s="88"/>
      <c r="N10" s="81"/>
      <c r="O10" s="85"/>
      <c r="P10" s="81"/>
      <c r="Q10" s="82"/>
      <c r="R10" s="86"/>
      <c r="S10" s="25"/>
    </row>
    <row r="11" spans="1:19" ht="12.75">
      <c r="A11" s="89" t="s">
        <v>20</v>
      </c>
      <c r="B11" s="81">
        <v>20.23</v>
      </c>
      <c r="C11" s="82"/>
      <c r="D11" s="81">
        <v>27.55</v>
      </c>
      <c r="E11" s="82">
        <v>81</v>
      </c>
      <c r="F11" s="81">
        <v>32.26</v>
      </c>
      <c r="G11" s="82">
        <v>73</v>
      </c>
      <c r="H11" s="81">
        <v>47.42</v>
      </c>
      <c r="I11" s="82">
        <v>46</v>
      </c>
      <c r="J11" s="81">
        <v>54.02</v>
      </c>
      <c r="K11" s="82">
        <v>69</v>
      </c>
      <c r="L11" s="81">
        <v>41.19</v>
      </c>
      <c r="M11" s="82">
        <v>62</v>
      </c>
      <c r="N11" s="81">
        <v>85.48</v>
      </c>
      <c r="O11" s="85">
        <v>36</v>
      </c>
      <c r="P11" s="81"/>
      <c r="Q11" s="82"/>
      <c r="R11" s="90">
        <f>COUNT(B11:Q11)/2</f>
        <v>6.5</v>
      </c>
      <c r="S11" s="25"/>
    </row>
    <row r="12" spans="1:19" ht="12.75">
      <c r="A12" s="89" t="s">
        <v>26</v>
      </c>
      <c r="B12" s="81">
        <v>21.3</v>
      </c>
      <c r="C12" s="82"/>
      <c r="D12" s="81"/>
      <c r="E12" s="82"/>
      <c r="F12" s="81">
        <v>34.33</v>
      </c>
      <c r="G12" s="82">
        <v>175</v>
      </c>
      <c r="H12" s="81">
        <v>49.47</v>
      </c>
      <c r="I12" s="82">
        <v>95</v>
      </c>
      <c r="J12" s="81">
        <v>54.39</v>
      </c>
      <c r="K12" s="82">
        <v>78</v>
      </c>
      <c r="L12" s="81"/>
      <c r="M12" s="82"/>
      <c r="N12" s="81"/>
      <c r="O12" s="85"/>
      <c r="P12" s="81"/>
      <c r="Q12" s="82"/>
      <c r="R12" s="90"/>
      <c r="S12" s="25"/>
    </row>
    <row r="13" spans="1:19" ht="12.75">
      <c r="A13" s="89" t="s">
        <v>27</v>
      </c>
      <c r="B13" s="81">
        <v>22.13</v>
      </c>
      <c r="C13" s="82"/>
      <c r="D13" s="81"/>
      <c r="E13" s="82"/>
      <c r="F13" s="81">
        <v>37.19</v>
      </c>
      <c r="G13" s="82">
        <v>324</v>
      </c>
      <c r="H13" s="81"/>
      <c r="I13" s="82"/>
      <c r="J13" s="81">
        <v>57.57</v>
      </c>
      <c r="K13" s="82">
        <v>161</v>
      </c>
      <c r="L13" s="81">
        <v>44.36</v>
      </c>
      <c r="M13" s="82">
        <v>165</v>
      </c>
      <c r="N13" s="81"/>
      <c r="O13" s="85"/>
      <c r="P13" s="81"/>
      <c r="Q13" s="82"/>
      <c r="R13" s="90"/>
      <c r="S13" s="25"/>
    </row>
    <row r="14" spans="1:19" ht="12.75">
      <c r="A14" s="89" t="s">
        <v>15</v>
      </c>
      <c r="B14" s="81">
        <v>24.51</v>
      </c>
      <c r="C14" s="82"/>
      <c r="D14" s="81">
        <v>34.31</v>
      </c>
      <c r="E14" s="82">
        <v>371</v>
      </c>
      <c r="F14" s="81">
        <v>39.35</v>
      </c>
      <c r="G14" s="82">
        <v>404</v>
      </c>
      <c r="H14" s="81"/>
      <c r="I14" s="82"/>
      <c r="J14" s="81">
        <v>67.03</v>
      </c>
      <c r="K14" s="82">
        <v>337</v>
      </c>
      <c r="L14" s="81"/>
      <c r="M14" s="82"/>
      <c r="N14" s="81">
        <v>107.56</v>
      </c>
      <c r="O14" s="85">
        <v>192</v>
      </c>
      <c r="P14" s="81"/>
      <c r="Q14" s="82"/>
      <c r="R14" s="90"/>
      <c r="S14" s="25"/>
    </row>
    <row r="15" spans="1:19" ht="12.75">
      <c r="A15" s="89" t="s">
        <v>12</v>
      </c>
      <c r="B15" s="81">
        <v>20.2</v>
      </c>
      <c r="C15" s="82"/>
      <c r="D15" s="81">
        <v>27.2</v>
      </c>
      <c r="E15" s="82">
        <v>51</v>
      </c>
      <c r="F15" s="81">
        <v>31.51</v>
      </c>
      <c r="G15" s="82">
        <v>46</v>
      </c>
      <c r="H15" s="81">
        <v>46.59</v>
      </c>
      <c r="I15" s="82">
        <v>30</v>
      </c>
      <c r="J15" s="81">
        <v>51.28</v>
      </c>
      <c r="K15" s="82">
        <v>23</v>
      </c>
      <c r="L15" s="81">
        <v>39.29</v>
      </c>
      <c r="M15" s="82">
        <v>26</v>
      </c>
      <c r="N15" s="81">
        <v>83.54</v>
      </c>
      <c r="O15" s="85">
        <v>18</v>
      </c>
      <c r="P15" s="81"/>
      <c r="Q15" s="82"/>
      <c r="R15" s="90"/>
      <c r="S15" s="25"/>
    </row>
    <row r="16" spans="1:19" ht="12.75">
      <c r="A16" s="89" t="s">
        <v>4</v>
      </c>
      <c r="B16" s="81">
        <v>21.53</v>
      </c>
      <c r="C16" s="82"/>
      <c r="D16" s="81">
        <v>30.43</v>
      </c>
      <c r="E16" s="82">
        <v>213</v>
      </c>
      <c r="F16" s="81">
        <v>36.52</v>
      </c>
      <c r="G16" s="82">
        <v>304</v>
      </c>
      <c r="H16" s="81">
        <v>53.57</v>
      </c>
      <c r="I16" s="82">
        <v>210</v>
      </c>
      <c r="J16" s="81">
        <v>58.58</v>
      </c>
      <c r="K16" s="82">
        <v>191</v>
      </c>
      <c r="L16" s="81">
        <v>45.24</v>
      </c>
      <c r="M16" s="82">
        <v>188</v>
      </c>
      <c r="N16" s="81">
        <v>102.41</v>
      </c>
      <c r="O16" s="85">
        <v>168</v>
      </c>
      <c r="P16" s="81"/>
      <c r="Q16" s="82"/>
      <c r="R16" s="90">
        <f>COUNT(B16:Q16)/2</f>
        <v>6.5</v>
      </c>
      <c r="S16" s="25"/>
    </row>
    <row r="17" spans="1:19" ht="12.75">
      <c r="A17" s="89" t="s">
        <v>19</v>
      </c>
      <c r="B17" s="81">
        <v>22.04</v>
      </c>
      <c r="C17" s="82"/>
      <c r="D17" s="81"/>
      <c r="E17" s="82"/>
      <c r="F17" s="81">
        <v>36.15</v>
      </c>
      <c r="G17" s="82">
        <v>263</v>
      </c>
      <c r="H17" s="81">
        <v>53.21</v>
      </c>
      <c r="I17" s="82">
        <v>195</v>
      </c>
      <c r="J17" s="81">
        <v>58.29</v>
      </c>
      <c r="K17" s="82">
        <v>176</v>
      </c>
      <c r="L17" s="81">
        <v>46.5</v>
      </c>
      <c r="M17" s="82">
        <v>227</v>
      </c>
      <c r="N17" s="81">
        <v>94.44</v>
      </c>
      <c r="O17" s="85">
        <v>107</v>
      </c>
      <c r="P17" s="81"/>
      <c r="Q17" s="82"/>
      <c r="R17" s="90"/>
      <c r="S17" s="25"/>
    </row>
    <row r="18" spans="1:19" ht="12.75">
      <c r="A18" s="89" t="s">
        <v>31</v>
      </c>
      <c r="B18" s="81">
        <v>24.37</v>
      </c>
      <c r="C18" s="82"/>
      <c r="D18" s="81"/>
      <c r="E18" s="82"/>
      <c r="F18" s="81"/>
      <c r="G18" s="82"/>
      <c r="H18" s="81"/>
      <c r="I18" s="82"/>
      <c r="J18" s="81"/>
      <c r="K18" s="82"/>
      <c r="L18" s="81"/>
      <c r="M18" s="82"/>
      <c r="N18" s="81"/>
      <c r="O18" s="85"/>
      <c r="P18" s="81"/>
      <c r="Q18" s="82"/>
      <c r="R18" s="90"/>
      <c r="S18" s="25"/>
    </row>
    <row r="19" spans="1:19" ht="12.75">
      <c r="A19" s="89" t="s">
        <v>25</v>
      </c>
      <c r="B19" s="81">
        <v>19.28</v>
      </c>
      <c r="C19" s="82"/>
      <c r="D19" s="81">
        <v>28.19</v>
      </c>
      <c r="E19" s="82">
        <v>98</v>
      </c>
      <c r="F19" s="81">
        <v>33.03</v>
      </c>
      <c r="G19" s="82">
        <v>93</v>
      </c>
      <c r="H19" s="81"/>
      <c r="I19" s="82"/>
      <c r="J19" s="81">
        <v>52.22</v>
      </c>
      <c r="K19" s="82">
        <v>38</v>
      </c>
      <c r="L19" s="81"/>
      <c r="M19" s="82"/>
      <c r="N19" s="81">
        <v>84.46</v>
      </c>
      <c r="O19" s="85">
        <v>24</v>
      </c>
      <c r="P19" s="81"/>
      <c r="Q19" s="82"/>
      <c r="R19" s="90"/>
      <c r="S19" s="25"/>
    </row>
    <row r="20" spans="1:19" ht="12.75">
      <c r="A20" s="89" t="s">
        <v>59</v>
      </c>
      <c r="B20" s="81">
        <v>21.32</v>
      </c>
      <c r="C20" s="82"/>
      <c r="D20" s="81"/>
      <c r="E20" s="82"/>
      <c r="F20" s="81"/>
      <c r="G20" s="82"/>
      <c r="H20" s="81"/>
      <c r="I20" s="82"/>
      <c r="J20" s="81"/>
      <c r="K20" s="82"/>
      <c r="L20" s="81"/>
      <c r="M20" s="82"/>
      <c r="N20" s="81"/>
      <c r="O20" s="85"/>
      <c r="P20" s="81"/>
      <c r="Q20" s="82"/>
      <c r="R20" s="90"/>
      <c r="S20" s="25"/>
    </row>
    <row r="21" spans="1:19" ht="12.75">
      <c r="A21" s="89" t="s">
        <v>14</v>
      </c>
      <c r="B21" s="81">
        <v>21.54</v>
      </c>
      <c r="C21" s="82"/>
      <c r="D21" s="81">
        <v>29.23</v>
      </c>
      <c r="E21" s="82">
        <v>146</v>
      </c>
      <c r="F21" s="81">
        <v>34.2</v>
      </c>
      <c r="G21" s="82">
        <v>163</v>
      </c>
      <c r="H21" s="81"/>
      <c r="I21" s="82"/>
      <c r="J21" s="81">
        <v>57.18</v>
      </c>
      <c r="K21" s="82">
        <v>144</v>
      </c>
      <c r="L21" s="81">
        <v>42.19</v>
      </c>
      <c r="M21" s="82">
        <v>92</v>
      </c>
      <c r="N21" s="81">
        <v>96.27</v>
      </c>
      <c r="O21" s="85">
        <v>119</v>
      </c>
      <c r="P21" s="81"/>
      <c r="Q21" s="82"/>
      <c r="R21" s="90">
        <f>COUNT(B21:Q21)/2</f>
        <v>5.5</v>
      </c>
      <c r="S21" s="25"/>
    </row>
    <row r="22" spans="1:19" ht="12.75">
      <c r="A22" s="89" t="s">
        <v>39</v>
      </c>
      <c r="B22" s="81"/>
      <c r="C22" s="82"/>
      <c r="D22" s="81"/>
      <c r="E22" s="82"/>
      <c r="F22" s="81"/>
      <c r="G22" s="82"/>
      <c r="H22" s="81"/>
      <c r="I22" s="82"/>
      <c r="J22" s="81">
        <v>62.47</v>
      </c>
      <c r="K22" s="82">
        <v>286</v>
      </c>
      <c r="L22" s="81"/>
      <c r="M22" s="82"/>
      <c r="N22" s="81">
        <v>111.16</v>
      </c>
      <c r="O22" s="85">
        <v>204</v>
      </c>
      <c r="P22" s="81"/>
      <c r="Q22" s="82"/>
      <c r="R22" s="90">
        <f>COUNT(B22:Q22)/2</f>
        <v>2</v>
      </c>
      <c r="S22" s="25"/>
    </row>
    <row r="23" spans="1:19" ht="12.75">
      <c r="A23" s="89" t="s">
        <v>17</v>
      </c>
      <c r="B23" s="81">
        <v>20.54</v>
      </c>
      <c r="C23" s="82"/>
      <c r="D23" s="81">
        <v>29.07</v>
      </c>
      <c r="E23" s="82">
        <v>132</v>
      </c>
      <c r="F23" s="81">
        <v>33.27</v>
      </c>
      <c r="G23" s="82">
        <v>116</v>
      </c>
      <c r="H23" s="81">
        <v>48.59</v>
      </c>
      <c r="I23" s="82">
        <v>73</v>
      </c>
      <c r="J23" s="81">
        <v>54.19</v>
      </c>
      <c r="K23" s="82">
        <v>74</v>
      </c>
      <c r="L23" s="81"/>
      <c r="M23" s="82"/>
      <c r="N23" s="81"/>
      <c r="O23" s="85"/>
      <c r="P23" s="81"/>
      <c r="Q23" s="82"/>
      <c r="R23" s="90">
        <f>COUNT(B23:Q23)/2</f>
        <v>4.5</v>
      </c>
      <c r="S23" s="25"/>
    </row>
    <row r="24" spans="1:18" ht="12.75">
      <c r="A24" s="89" t="s">
        <v>23</v>
      </c>
      <c r="B24" s="81"/>
      <c r="C24" s="82"/>
      <c r="D24" s="81">
        <v>27.01</v>
      </c>
      <c r="E24" s="82">
        <v>40</v>
      </c>
      <c r="F24" s="81">
        <v>31.4</v>
      </c>
      <c r="G24" s="82">
        <v>37</v>
      </c>
      <c r="H24" s="81">
        <v>46.16</v>
      </c>
      <c r="I24" s="82">
        <v>18</v>
      </c>
      <c r="J24" s="81">
        <v>50.1</v>
      </c>
      <c r="K24" s="82">
        <v>12</v>
      </c>
      <c r="L24" s="81">
        <v>38.07</v>
      </c>
      <c r="M24" s="82">
        <v>8</v>
      </c>
      <c r="N24" s="81">
        <v>87.36</v>
      </c>
      <c r="O24" s="85">
        <v>47</v>
      </c>
      <c r="P24" s="81"/>
      <c r="Q24" s="82"/>
      <c r="R24" s="90"/>
    </row>
    <row r="25" spans="1:19" ht="12.75">
      <c r="A25" s="89" t="s">
        <v>63</v>
      </c>
      <c r="B25" s="81">
        <v>23.34</v>
      </c>
      <c r="C25" s="82"/>
      <c r="D25" s="81"/>
      <c r="E25" s="82"/>
      <c r="F25" s="81"/>
      <c r="G25" s="82"/>
      <c r="H25" s="81">
        <v>52.46</v>
      </c>
      <c r="I25" s="82">
        <v>179</v>
      </c>
      <c r="J25" s="81"/>
      <c r="K25" s="82"/>
      <c r="L25" s="81"/>
      <c r="M25" s="82"/>
      <c r="N25" s="81"/>
      <c r="O25" s="85"/>
      <c r="P25" s="81"/>
      <c r="Q25" s="82"/>
      <c r="R25" s="90">
        <f>COUNT(B25:Q25)/2</f>
        <v>1.5</v>
      </c>
      <c r="S25" s="25"/>
    </row>
    <row r="26" spans="1:19" ht="12.75">
      <c r="A26" s="89" t="s">
        <v>18</v>
      </c>
      <c r="B26" s="81">
        <v>22.24</v>
      </c>
      <c r="C26" s="82"/>
      <c r="D26" s="81"/>
      <c r="E26" s="82"/>
      <c r="F26" s="81">
        <v>37.18</v>
      </c>
      <c r="G26" s="82">
        <v>323</v>
      </c>
      <c r="H26" s="81"/>
      <c r="I26" s="82"/>
      <c r="J26" s="81"/>
      <c r="K26" s="82"/>
      <c r="L26" s="81">
        <v>45.49</v>
      </c>
      <c r="M26" s="82">
        <v>196</v>
      </c>
      <c r="N26" s="81"/>
      <c r="O26" s="85"/>
      <c r="P26" s="81"/>
      <c r="Q26" s="82"/>
      <c r="R26" s="90">
        <f>COUNT(B26:Q26)/2</f>
        <v>2.5</v>
      </c>
      <c r="S26" s="25"/>
    </row>
    <row r="27" spans="1:19" ht="12.75">
      <c r="A27" s="89" t="s">
        <v>10</v>
      </c>
      <c r="B27" s="81">
        <v>27.29</v>
      </c>
      <c r="C27" s="82"/>
      <c r="D27" s="81">
        <v>36.03</v>
      </c>
      <c r="E27" s="82">
        <v>382</v>
      </c>
      <c r="F27" s="81">
        <v>42.24</v>
      </c>
      <c r="G27" s="82">
        <v>455</v>
      </c>
      <c r="H27" s="81">
        <v>67.14</v>
      </c>
      <c r="I27" s="82">
        <v>357</v>
      </c>
      <c r="J27" s="81"/>
      <c r="K27" s="82"/>
      <c r="L27" s="81"/>
      <c r="M27" s="82"/>
      <c r="N27" s="81"/>
      <c r="O27" s="85"/>
      <c r="P27" s="81"/>
      <c r="Q27" s="82"/>
      <c r="R27" s="90"/>
      <c r="S27" s="25"/>
    </row>
    <row r="28" spans="1:19" ht="12.75">
      <c r="A28" s="89" t="s">
        <v>35</v>
      </c>
      <c r="B28" s="81">
        <v>25.44</v>
      </c>
      <c r="C28" s="82"/>
      <c r="D28" s="81"/>
      <c r="E28" s="82"/>
      <c r="F28" s="81"/>
      <c r="G28" s="82"/>
      <c r="H28" s="81"/>
      <c r="I28" s="82"/>
      <c r="J28" s="81"/>
      <c r="K28" s="82"/>
      <c r="L28" s="81"/>
      <c r="M28" s="82"/>
      <c r="N28" s="81"/>
      <c r="O28" s="85"/>
      <c r="P28" s="81"/>
      <c r="Q28" s="82"/>
      <c r="R28" s="90">
        <f>COUNT(B28:Q28)/2</f>
        <v>0.5</v>
      </c>
      <c r="S28" s="25"/>
    </row>
    <row r="29" spans="1:19" ht="12.75">
      <c r="A29" s="89" t="s">
        <v>60</v>
      </c>
      <c r="B29" s="81">
        <v>21.27</v>
      </c>
      <c r="C29" s="82"/>
      <c r="D29" s="81">
        <v>28.54</v>
      </c>
      <c r="E29" s="82">
        <v>123</v>
      </c>
      <c r="F29" s="81">
        <v>34.27</v>
      </c>
      <c r="G29" s="82">
        <v>168</v>
      </c>
      <c r="H29" s="81">
        <v>49.43</v>
      </c>
      <c r="I29" s="82">
        <v>91</v>
      </c>
      <c r="J29" s="81">
        <v>53.23</v>
      </c>
      <c r="K29" s="82">
        <v>56</v>
      </c>
      <c r="L29" s="81">
        <v>42.15</v>
      </c>
      <c r="M29" s="82">
        <v>89</v>
      </c>
      <c r="N29" s="81">
        <v>97.1</v>
      </c>
      <c r="O29" s="85">
        <v>126</v>
      </c>
      <c r="P29" s="81"/>
      <c r="Q29" s="82"/>
      <c r="R29" s="90"/>
      <c r="S29" s="25"/>
    </row>
    <row r="30" spans="1:19" ht="12.75">
      <c r="A30" s="89" t="s">
        <v>29</v>
      </c>
      <c r="B30" s="81">
        <v>24.06</v>
      </c>
      <c r="C30" s="82"/>
      <c r="D30" s="81"/>
      <c r="E30" s="82"/>
      <c r="F30" s="81">
        <v>38.39</v>
      </c>
      <c r="G30" s="82">
        <v>377</v>
      </c>
      <c r="H30" s="81"/>
      <c r="I30" s="82"/>
      <c r="J30" s="81"/>
      <c r="K30" s="82"/>
      <c r="L30" s="81">
        <v>47.2</v>
      </c>
      <c r="M30" s="82">
        <v>237</v>
      </c>
      <c r="N30" s="81">
        <v>104.22</v>
      </c>
      <c r="O30" s="85">
        <v>175</v>
      </c>
      <c r="P30" s="81"/>
      <c r="Q30" s="82"/>
      <c r="R30" s="90"/>
      <c r="S30" s="25"/>
    </row>
    <row r="31" spans="1:19" ht="12.75">
      <c r="A31" s="91" t="s">
        <v>28</v>
      </c>
      <c r="B31" s="92">
        <v>21.1</v>
      </c>
      <c r="C31" s="93"/>
      <c r="D31" s="92"/>
      <c r="E31" s="93"/>
      <c r="F31" s="92">
        <v>33.45</v>
      </c>
      <c r="G31" s="93">
        <v>131</v>
      </c>
      <c r="H31" s="92"/>
      <c r="I31" s="93"/>
      <c r="J31" s="92"/>
      <c r="K31" s="93"/>
      <c r="L31" s="92"/>
      <c r="M31" s="93"/>
      <c r="N31" s="92"/>
      <c r="O31" s="94"/>
      <c r="P31" s="92"/>
      <c r="Q31" s="93"/>
      <c r="R31" s="95"/>
      <c r="S31" s="25"/>
    </row>
    <row r="32" spans="1:19" ht="12.75">
      <c r="A32" s="26" t="s">
        <v>5</v>
      </c>
      <c r="B32" s="27"/>
      <c r="C32" s="28">
        <f>COUNT(B11:B31)</f>
        <v>19</v>
      </c>
      <c r="D32" s="27"/>
      <c r="E32" s="28">
        <f>COUNT(D11:D31)</f>
        <v>10</v>
      </c>
      <c r="F32" s="27"/>
      <c r="G32" s="28">
        <f>COUNT(F11:F31)</f>
        <v>16</v>
      </c>
      <c r="H32" s="27"/>
      <c r="I32" s="28">
        <f>COUNT(H11:H31)</f>
        <v>10</v>
      </c>
      <c r="J32" s="27"/>
      <c r="K32" s="28">
        <f>COUNT(J11:J31)</f>
        <v>13</v>
      </c>
      <c r="L32" s="27"/>
      <c r="M32" s="28">
        <f>COUNT(L11:L31)</f>
        <v>10</v>
      </c>
      <c r="N32" s="27"/>
      <c r="O32" s="28">
        <f>COUNT(N11:N31)</f>
        <v>11</v>
      </c>
      <c r="P32" s="49"/>
      <c r="Q32" s="28">
        <f>COUNT(P11:P31)</f>
        <v>0</v>
      </c>
      <c r="R32" s="29"/>
      <c r="S32" s="30"/>
    </row>
    <row r="33" spans="1:19" ht="12.75">
      <c r="A33" s="31" t="s">
        <v>6</v>
      </c>
      <c r="B33" s="32"/>
      <c r="C33" s="33"/>
      <c r="D33" s="34"/>
      <c r="E33" s="33"/>
      <c r="F33" s="32"/>
      <c r="G33" s="33">
        <v>522</v>
      </c>
      <c r="H33" s="32"/>
      <c r="I33" s="33"/>
      <c r="J33" s="34"/>
      <c r="K33" s="33"/>
      <c r="L33" s="34"/>
      <c r="M33" s="33"/>
      <c r="N33" s="34"/>
      <c r="O33" s="33"/>
      <c r="P33" s="50"/>
      <c r="Q33" s="33"/>
      <c r="R33" s="35"/>
      <c r="S33" s="30"/>
    </row>
    <row r="34" spans="1:19" ht="12.75">
      <c r="A34" s="25"/>
      <c r="B34" s="12"/>
      <c r="C34" s="16"/>
      <c r="D34" s="16"/>
      <c r="E34" s="16"/>
      <c r="F34" s="12"/>
      <c r="G34" s="16"/>
      <c r="H34" s="16"/>
      <c r="I34" s="16"/>
      <c r="J34" s="16"/>
      <c r="K34" s="16"/>
      <c r="L34" s="16"/>
      <c r="M34" s="16"/>
      <c r="N34" s="12"/>
      <c r="O34" s="36"/>
      <c r="P34" s="12"/>
      <c r="Q34" s="16"/>
      <c r="R34" s="37"/>
      <c r="S34" s="25"/>
    </row>
    <row r="35" spans="1:19" ht="12.75">
      <c r="A35" s="25"/>
      <c r="B35" s="12"/>
      <c r="C35" s="16"/>
      <c r="D35" s="16"/>
      <c r="E35" s="16"/>
      <c r="F35" s="12"/>
      <c r="G35" s="16"/>
      <c r="H35" s="16"/>
      <c r="I35" s="16"/>
      <c r="J35" s="16"/>
      <c r="K35" s="16"/>
      <c r="L35" s="16"/>
      <c r="M35" s="16"/>
      <c r="N35" s="12"/>
      <c r="O35" s="36"/>
      <c r="P35" s="12"/>
      <c r="Q35" s="16"/>
      <c r="R35" s="37"/>
      <c r="S35" s="25"/>
    </row>
    <row r="36" spans="1:19" ht="12.75">
      <c r="A36" s="25"/>
      <c r="B36" s="12"/>
      <c r="C36" s="16"/>
      <c r="D36" s="16"/>
      <c r="E36" s="16"/>
      <c r="F36" s="12"/>
      <c r="G36" s="16"/>
      <c r="H36" s="16"/>
      <c r="I36" s="16"/>
      <c r="J36" s="16"/>
      <c r="K36" s="16"/>
      <c r="L36" s="16"/>
      <c r="M36" s="16"/>
      <c r="N36" s="12"/>
      <c r="O36" s="36"/>
      <c r="P36" s="12"/>
      <c r="Q36" s="16"/>
      <c r="R36" s="37"/>
      <c r="S36" s="25"/>
    </row>
    <row r="37" spans="1:19" ht="38.25">
      <c r="A37" s="3"/>
      <c r="B37" s="4" t="s">
        <v>0</v>
      </c>
      <c r="C37" s="5"/>
      <c r="D37" s="4" t="s">
        <v>55</v>
      </c>
      <c r="E37" s="6"/>
      <c r="F37" s="4" t="s">
        <v>57</v>
      </c>
      <c r="G37" s="5"/>
      <c r="H37" s="8" t="s">
        <v>16</v>
      </c>
      <c r="I37" s="5"/>
      <c r="J37" s="8" t="s">
        <v>95</v>
      </c>
      <c r="K37" s="6"/>
      <c r="L37" s="4" t="s">
        <v>9</v>
      </c>
      <c r="M37" s="5"/>
      <c r="N37" s="8" t="s">
        <v>41</v>
      </c>
      <c r="O37" s="7"/>
      <c r="P37" s="4" t="s">
        <v>37</v>
      </c>
      <c r="Q37" s="5"/>
      <c r="R37" s="9" t="s">
        <v>8</v>
      </c>
      <c r="S37" s="25"/>
    </row>
    <row r="38" spans="1:19" ht="12.75">
      <c r="A38" s="11"/>
      <c r="B38" s="12" t="s">
        <v>54</v>
      </c>
      <c r="C38" s="13"/>
      <c r="D38" s="12" t="s">
        <v>56</v>
      </c>
      <c r="E38" s="13"/>
      <c r="F38" s="12" t="s">
        <v>58</v>
      </c>
      <c r="G38" s="13"/>
      <c r="H38" s="72">
        <v>31220</v>
      </c>
      <c r="I38" s="13"/>
      <c r="J38" s="12" t="s">
        <v>94</v>
      </c>
      <c r="K38" s="13"/>
      <c r="L38" s="12" t="s">
        <v>96</v>
      </c>
      <c r="M38" s="13"/>
      <c r="N38" s="12" t="s">
        <v>123</v>
      </c>
      <c r="O38" s="14"/>
      <c r="P38" s="12"/>
      <c r="Q38" s="13"/>
      <c r="R38" s="15"/>
      <c r="S38" s="25"/>
    </row>
    <row r="39" spans="1:18" s="43" customFormat="1" ht="12.75">
      <c r="A39" s="70"/>
      <c r="B39" s="39" t="s">
        <v>1</v>
      </c>
      <c r="C39" s="40" t="s">
        <v>2</v>
      </c>
      <c r="D39" s="39" t="s">
        <v>1</v>
      </c>
      <c r="E39" s="40" t="s">
        <v>2</v>
      </c>
      <c r="F39" s="39" t="s">
        <v>1</v>
      </c>
      <c r="G39" s="40" t="s">
        <v>2</v>
      </c>
      <c r="H39" s="39" t="s">
        <v>1</v>
      </c>
      <c r="I39" s="40" t="s">
        <v>2</v>
      </c>
      <c r="J39" s="39" t="s">
        <v>1</v>
      </c>
      <c r="K39" s="40" t="s">
        <v>2</v>
      </c>
      <c r="L39" s="39" t="s">
        <v>1</v>
      </c>
      <c r="M39" s="40" t="s">
        <v>2</v>
      </c>
      <c r="N39" s="39" t="s">
        <v>1</v>
      </c>
      <c r="O39" s="41" t="s">
        <v>2</v>
      </c>
      <c r="P39" s="39" t="s">
        <v>1</v>
      </c>
      <c r="Q39" s="40" t="s">
        <v>2</v>
      </c>
      <c r="R39" s="71"/>
    </row>
    <row r="40" spans="1:19" ht="12.75">
      <c r="A40" s="54" t="s">
        <v>11</v>
      </c>
      <c r="B40" s="12"/>
      <c r="C40" s="13"/>
      <c r="D40" s="16"/>
      <c r="E40" s="13"/>
      <c r="F40" s="12"/>
      <c r="G40" s="13"/>
      <c r="H40" s="16"/>
      <c r="I40" s="13"/>
      <c r="J40" s="16"/>
      <c r="K40" s="13"/>
      <c r="L40" s="16"/>
      <c r="M40" s="13"/>
      <c r="N40" s="12"/>
      <c r="O40" s="14"/>
      <c r="P40" s="12"/>
      <c r="Q40" s="13"/>
      <c r="R40" s="15"/>
      <c r="S40" s="25"/>
    </row>
    <row r="41" spans="1:19" ht="12.75">
      <c r="A41" s="97" t="s">
        <v>109</v>
      </c>
      <c r="B41" s="74"/>
      <c r="C41" s="75"/>
      <c r="D41" s="98"/>
      <c r="E41" s="75"/>
      <c r="F41" s="74"/>
      <c r="G41" s="75"/>
      <c r="H41" s="98" t="s">
        <v>110</v>
      </c>
      <c r="I41" s="75" t="s">
        <v>111</v>
      </c>
      <c r="J41" s="99"/>
      <c r="K41" s="75"/>
      <c r="L41" s="98"/>
      <c r="M41" s="75"/>
      <c r="N41" s="74"/>
      <c r="O41" s="78"/>
      <c r="P41" s="74"/>
      <c r="Q41" s="75"/>
      <c r="R41" s="79"/>
      <c r="S41" s="25"/>
    </row>
    <row r="42" spans="1:19" ht="12.75">
      <c r="A42" s="100" t="s">
        <v>34</v>
      </c>
      <c r="B42" s="81"/>
      <c r="C42" s="82"/>
      <c r="D42" s="101"/>
      <c r="E42" s="82"/>
      <c r="F42" s="81"/>
      <c r="G42" s="82"/>
      <c r="H42" s="101"/>
      <c r="I42" s="82"/>
      <c r="J42" s="101"/>
      <c r="K42" s="82"/>
      <c r="L42" s="101"/>
      <c r="M42" s="82"/>
      <c r="N42" s="81"/>
      <c r="O42" s="85"/>
      <c r="P42" s="81"/>
      <c r="Q42" s="82"/>
      <c r="R42" s="86"/>
      <c r="S42" s="25"/>
    </row>
    <row r="43" spans="1:19" ht="12.75">
      <c r="A43" s="100" t="s">
        <v>61</v>
      </c>
      <c r="B43" s="81"/>
      <c r="C43" s="82"/>
      <c r="D43" s="101" t="s">
        <v>72</v>
      </c>
      <c r="E43" s="82" t="s">
        <v>50</v>
      </c>
      <c r="F43" s="81"/>
      <c r="G43" s="82"/>
      <c r="H43" s="101" t="s">
        <v>99</v>
      </c>
      <c r="I43" s="82" t="s">
        <v>100</v>
      </c>
      <c r="J43" s="101"/>
      <c r="K43" s="82"/>
      <c r="L43" s="101"/>
      <c r="M43" s="82"/>
      <c r="N43" s="81"/>
      <c r="O43" s="85"/>
      <c r="P43" s="81"/>
      <c r="Q43" s="82"/>
      <c r="R43" s="86"/>
      <c r="S43" s="25"/>
    </row>
    <row r="44" spans="1:19" ht="12.75">
      <c r="A44" s="100" t="s">
        <v>24</v>
      </c>
      <c r="B44" s="81">
        <v>22.4</v>
      </c>
      <c r="C44" s="82"/>
      <c r="D44" s="101" t="s">
        <v>70</v>
      </c>
      <c r="E44" s="82" t="s">
        <v>71</v>
      </c>
      <c r="F44" s="81">
        <v>37.37</v>
      </c>
      <c r="G44" s="82" t="s">
        <v>105</v>
      </c>
      <c r="H44" s="101" t="s">
        <v>98</v>
      </c>
      <c r="I44" s="82" t="s">
        <v>101</v>
      </c>
      <c r="J44" s="101" t="s">
        <v>114</v>
      </c>
      <c r="K44" s="82" t="s">
        <v>115</v>
      </c>
      <c r="L44" s="101"/>
      <c r="M44" s="82"/>
      <c r="N44" s="81" t="s">
        <v>126</v>
      </c>
      <c r="O44" s="85">
        <v>14</v>
      </c>
      <c r="P44" s="81"/>
      <c r="Q44" s="82"/>
      <c r="R44" s="86"/>
      <c r="S44" s="25"/>
    </row>
    <row r="45" spans="1:19" ht="12.75">
      <c r="A45" s="100" t="s">
        <v>40</v>
      </c>
      <c r="B45" s="81">
        <v>24.01</v>
      </c>
      <c r="C45" s="82"/>
      <c r="D45" s="101" t="s">
        <v>80</v>
      </c>
      <c r="E45" s="82" t="s">
        <v>81</v>
      </c>
      <c r="F45" s="81">
        <v>37.21</v>
      </c>
      <c r="G45" s="82" t="s">
        <v>88</v>
      </c>
      <c r="H45" s="101" t="s">
        <v>97</v>
      </c>
      <c r="I45" s="82" t="s">
        <v>87</v>
      </c>
      <c r="J45" s="101" t="s">
        <v>112</v>
      </c>
      <c r="K45" s="82" t="s">
        <v>113</v>
      </c>
      <c r="L45" s="101" t="s">
        <v>119</v>
      </c>
      <c r="M45" s="82" t="s">
        <v>43</v>
      </c>
      <c r="N45" s="81"/>
      <c r="O45" s="85"/>
      <c r="P45" s="81"/>
      <c r="Q45" s="82"/>
      <c r="R45" s="86"/>
      <c r="S45" s="25"/>
    </row>
    <row r="46" spans="1:19" ht="12.75">
      <c r="A46" s="100" t="s">
        <v>66</v>
      </c>
      <c r="B46" s="81">
        <v>10.56</v>
      </c>
      <c r="C46" s="82"/>
      <c r="D46" s="101" t="s">
        <v>78</v>
      </c>
      <c r="E46" s="82" t="s">
        <v>79</v>
      </c>
      <c r="F46" s="81"/>
      <c r="G46" s="82"/>
      <c r="H46" s="101"/>
      <c r="I46" s="82"/>
      <c r="J46" s="101"/>
      <c r="K46" s="82"/>
      <c r="L46" s="101"/>
      <c r="M46" s="82"/>
      <c r="N46" s="81"/>
      <c r="O46" s="85"/>
      <c r="P46" s="81"/>
      <c r="Q46" s="82"/>
      <c r="R46" s="86"/>
      <c r="S46" s="25"/>
    </row>
    <row r="47" spans="1:19" ht="12.75">
      <c r="A47" s="100" t="s">
        <v>52</v>
      </c>
      <c r="B47" s="81">
        <v>10.25</v>
      </c>
      <c r="C47" s="82"/>
      <c r="D47" s="101"/>
      <c r="E47" s="82"/>
      <c r="F47" s="81"/>
      <c r="G47" s="82"/>
      <c r="H47" s="101"/>
      <c r="I47" s="82"/>
      <c r="J47" s="102"/>
      <c r="K47" s="82"/>
      <c r="L47" s="101" t="s">
        <v>121</v>
      </c>
      <c r="M47" s="82" t="s">
        <v>45</v>
      </c>
      <c r="N47" s="81" t="s">
        <v>129</v>
      </c>
      <c r="O47" s="85"/>
      <c r="P47" s="81"/>
      <c r="Q47" s="82"/>
      <c r="R47" s="86"/>
      <c r="S47" s="25"/>
    </row>
    <row r="48" spans="1:19" ht="12.75">
      <c r="A48" s="100" t="s">
        <v>69</v>
      </c>
      <c r="B48" s="81">
        <v>9.48</v>
      </c>
      <c r="C48" s="82"/>
      <c r="D48" s="101" t="s">
        <v>74</v>
      </c>
      <c r="E48" s="82" t="s">
        <v>75</v>
      </c>
      <c r="F48" s="81">
        <v>34.53</v>
      </c>
      <c r="G48" s="82" t="s">
        <v>87</v>
      </c>
      <c r="H48" s="101"/>
      <c r="I48" s="82"/>
      <c r="J48" s="102"/>
      <c r="K48" s="82"/>
      <c r="L48" s="101"/>
      <c r="M48" s="82"/>
      <c r="N48" s="81"/>
      <c r="O48" s="85"/>
      <c r="P48" s="81"/>
      <c r="Q48" s="82"/>
      <c r="R48" s="86"/>
      <c r="S48" s="25"/>
    </row>
    <row r="49" spans="1:19" ht="12.75">
      <c r="A49" s="103" t="s">
        <v>65</v>
      </c>
      <c r="B49" s="92">
        <v>10.17</v>
      </c>
      <c r="C49" s="93"/>
      <c r="D49" s="104" t="s">
        <v>76</v>
      </c>
      <c r="E49" s="93" t="s">
        <v>77</v>
      </c>
      <c r="F49" s="92"/>
      <c r="G49" s="93"/>
      <c r="H49" s="104"/>
      <c r="I49" s="93"/>
      <c r="J49" s="105"/>
      <c r="K49" s="93"/>
      <c r="L49" s="104" t="s">
        <v>120</v>
      </c>
      <c r="M49" s="93" t="s">
        <v>79</v>
      </c>
      <c r="N49" s="92"/>
      <c r="O49" s="94"/>
      <c r="P49" s="92"/>
      <c r="Q49" s="93"/>
      <c r="R49" s="106"/>
      <c r="S49" s="25"/>
    </row>
    <row r="50" spans="1:19" ht="12.75">
      <c r="A50" s="57" t="s">
        <v>5</v>
      </c>
      <c r="B50" s="18"/>
      <c r="C50" s="19"/>
      <c r="D50" s="51"/>
      <c r="E50" s="28">
        <f>COUNT(D41:D49)</f>
        <v>0</v>
      </c>
      <c r="F50" s="18"/>
      <c r="G50" s="28">
        <f>COUNT(G40:G49)</f>
        <v>0</v>
      </c>
      <c r="H50" s="51"/>
      <c r="I50" s="28"/>
      <c r="J50" s="27"/>
      <c r="K50" s="28"/>
      <c r="L50" s="27"/>
      <c r="M50" s="28"/>
      <c r="N50" s="18"/>
      <c r="O50" s="20"/>
      <c r="P50" s="18"/>
      <c r="Q50" s="19"/>
      <c r="R50" s="21"/>
      <c r="S50" s="25"/>
    </row>
    <row r="51" spans="1:19" ht="12.75">
      <c r="A51" s="55" t="s">
        <v>6</v>
      </c>
      <c r="B51" s="34"/>
      <c r="C51" s="38"/>
      <c r="D51" s="44" t="s">
        <v>82</v>
      </c>
      <c r="E51" s="38" t="s">
        <v>73</v>
      </c>
      <c r="F51" s="34"/>
      <c r="G51" s="38" t="s">
        <v>89</v>
      </c>
      <c r="H51" s="44"/>
      <c r="I51" s="38"/>
      <c r="J51" s="44"/>
      <c r="K51" s="38"/>
      <c r="L51" s="44"/>
      <c r="M51" s="38"/>
      <c r="N51" s="34"/>
      <c r="O51" s="33"/>
      <c r="P51" s="34"/>
      <c r="Q51" s="38"/>
      <c r="R51" s="56"/>
      <c r="S51" s="25"/>
    </row>
    <row r="52" spans="1:19" ht="12.75">
      <c r="A52" s="25"/>
      <c r="B52" s="12"/>
      <c r="C52" s="16"/>
      <c r="D52" s="16"/>
      <c r="E52" s="16"/>
      <c r="F52" s="12"/>
      <c r="G52" s="16"/>
      <c r="H52" s="16"/>
      <c r="I52" s="16"/>
      <c r="J52" s="16"/>
      <c r="K52" s="16"/>
      <c r="L52" s="16"/>
      <c r="M52" s="16"/>
      <c r="N52" s="12"/>
      <c r="O52" s="53"/>
      <c r="P52" s="12"/>
      <c r="Q52" s="16"/>
      <c r="R52" s="37"/>
      <c r="S52" s="25"/>
    </row>
    <row r="53" spans="1:19" ht="12.75">
      <c r="A53" s="25"/>
      <c r="B53" s="12"/>
      <c r="C53" s="16"/>
      <c r="D53" s="16"/>
      <c r="E53" s="16"/>
      <c r="F53" s="12"/>
      <c r="G53" s="16"/>
      <c r="H53" s="16"/>
      <c r="I53" s="16"/>
      <c r="J53" s="16"/>
      <c r="K53" s="16"/>
      <c r="L53" s="16"/>
      <c r="M53" s="16"/>
      <c r="N53" s="12"/>
      <c r="O53" s="36"/>
      <c r="P53" s="12"/>
      <c r="Q53" s="16"/>
      <c r="R53" s="37"/>
      <c r="S53" s="25"/>
    </row>
    <row r="54" spans="1:19" ht="38.25">
      <c r="A54" s="3"/>
      <c r="B54" s="4" t="s">
        <v>0</v>
      </c>
      <c r="C54" s="5"/>
      <c r="D54" s="4" t="s">
        <v>55</v>
      </c>
      <c r="E54" s="6"/>
      <c r="F54" s="4" t="s">
        <v>57</v>
      </c>
      <c r="G54" s="5"/>
      <c r="H54" s="8" t="s">
        <v>16</v>
      </c>
      <c r="I54" s="5"/>
      <c r="J54" s="8" t="s">
        <v>118</v>
      </c>
      <c r="K54" s="6"/>
      <c r="L54" s="4" t="s">
        <v>122</v>
      </c>
      <c r="M54" s="5"/>
      <c r="N54" s="8" t="s">
        <v>38</v>
      </c>
      <c r="O54" s="7"/>
      <c r="P54" s="4" t="s">
        <v>37</v>
      </c>
      <c r="Q54" s="5"/>
      <c r="R54" s="9" t="s">
        <v>8</v>
      </c>
      <c r="S54" s="25"/>
    </row>
    <row r="55" spans="1:19" ht="12.75">
      <c r="A55" s="11"/>
      <c r="B55" s="12" t="s">
        <v>54</v>
      </c>
      <c r="C55" s="13"/>
      <c r="D55" s="12" t="s">
        <v>56</v>
      </c>
      <c r="E55" s="13"/>
      <c r="F55" s="12" t="s">
        <v>58</v>
      </c>
      <c r="G55" s="13"/>
      <c r="H55" s="72">
        <v>31220</v>
      </c>
      <c r="I55" s="13"/>
      <c r="J55" s="12" t="s">
        <v>94</v>
      </c>
      <c r="K55" s="13"/>
      <c r="L55" s="12" t="s">
        <v>96</v>
      </c>
      <c r="M55" s="13"/>
      <c r="N55" s="12" t="s">
        <v>123</v>
      </c>
      <c r="O55" s="14"/>
      <c r="P55" s="12"/>
      <c r="Q55" s="13"/>
      <c r="R55" s="15"/>
      <c r="S55" s="25"/>
    </row>
    <row r="56" spans="1:19" ht="12.75">
      <c r="A56" s="17"/>
      <c r="B56" s="64" t="s">
        <v>1</v>
      </c>
      <c r="C56" s="40" t="s">
        <v>2</v>
      </c>
      <c r="D56" s="39" t="s">
        <v>1</v>
      </c>
      <c r="E56" s="40" t="s">
        <v>2</v>
      </c>
      <c r="F56" s="39" t="s">
        <v>1</v>
      </c>
      <c r="G56" s="40" t="s">
        <v>2</v>
      </c>
      <c r="H56" s="39" t="s">
        <v>1</v>
      </c>
      <c r="I56" s="40" t="s">
        <v>2</v>
      </c>
      <c r="J56" s="39" t="s">
        <v>1</v>
      </c>
      <c r="K56" s="40" t="s">
        <v>2</v>
      </c>
      <c r="L56" s="39" t="s">
        <v>1</v>
      </c>
      <c r="M56" s="40" t="s">
        <v>2</v>
      </c>
      <c r="N56" s="39" t="s">
        <v>1</v>
      </c>
      <c r="O56" s="41" t="s">
        <v>2</v>
      </c>
      <c r="P56" s="39" t="s">
        <v>1</v>
      </c>
      <c r="Q56" s="40" t="s">
        <v>2</v>
      </c>
      <c r="R56" s="21"/>
      <c r="S56" s="25"/>
    </row>
    <row r="57" spans="1:19" ht="12.75">
      <c r="A57" s="61" t="s">
        <v>7</v>
      </c>
      <c r="B57" s="12"/>
      <c r="C57" s="13"/>
      <c r="D57" s="16"/>
      <c r="E57" s="13"/>
      <c r="F57" s="12"/>
      <c r="G57" s="13"/>
      <c r="H57" s="16"/>
      <c r="I57" s="13"/>
      <c r="J57" s="16"/>
      <c r="K57" s="13"/>
      <c r="L57" s="16"/>
      <c r="M57" s="13"/>
      <c r="N57" s="12"/>
      <c r="O57" s="14"/>
      <c r="P57" s="12"/>
      <c r="Q57" s="19"/>
      <c r="R57" s="21"/>
      <c r="S57" s="25"/>
    </row>
    <row r="58" spans="1:19" ht="12.75">
      <c r="A58" s="48" t="s">
        <v>49</v>
      </c>
      <c r="B58" s="12"/>
      <c r="C58" s="13"/>
      <c r="D58" s="16"/>
      <c r="E58" s="13"/>
      <c r="F58" s="12"/>
      <c r="G58" s="13"/>
      <c r="H58" s="16">
        <v>73.37</v>
      </c>
      <c r="I58" s="13">
        <v>27</v>
      </c>
      <c r="J58" s="16">
        <v>28.28</v>
      </c>
      <c r="K58" s="13">
        <v>32</v>
      </c>
      <c r="L58" s="16">
        <v>39.47</v>
      </c>
      <c r="M58" s="13">
        <v>36</v>
      </c>
      <c r="N58" s="12"/>
      <c r="O58" s="14"/>
      <c r="P58" s="12"/>
      <c r="Q58" s="13"/>
      <c r="R58" s="15"/>
      <c r="S58" s="25"/>
    </row>
    <row r="59" spans="1:19" ht="12.75">
      <c r="A59" s="57" t="s">
        <v>5</v>
      </c>
      <c r="B59" s="62"/>
      <c r="C59" s="19"/>
      <c r="D59" s="51"/>
      <c r="E59" s="19"/>
      <c r="F59" s="18"/>
      <c r="G59" s="19"/>
      <c r="H59" s="51"/>
      <c r="I59" s="19"/>
      <c r="J59" s="51"/>
      <c r="K59" s="19"/>
      <c r="L59" s="51"/>
      <c r="M59" s="19"/>
      <c r="N59" s="18"/>
      <c r="O59" s="20"/>
      <c r="P59" s="18"/>
      <c r="Q59" s="19"/>
      <c r="R59" s="21"/>
      <c r="S59" s="25"/>
    </row>
    <row r="60" spans="1:19" ht="12.75">
      <c r="A60" s="55" t="s">
        <v>6</v>
      </c>
      <c r="B60" s="63"/>
      <c r="C60" s="38"/>
      <c r="D60" s="44"/>
      <c r="E60" s="38"/>
      <c r="F60" s="34"/>
      <c r="G60" s="38"/>
      <c r="H60" s="44"/>
      <c r="I60" s="38"/>
      <c r="J60" s="44"/>
      <c r="K60" s="38"/>
      <c r="L60" s="44"/>
      <c r="M60" s="38"/>
      <c r="N60" s="34"/>
      <c r="O60" s="33"/>
      <c r="P60" s="34"/>
      <c r="Q60" s="38"/>
      <c r="R60" s="56"/>
      <c r="S60" s="25"/>
    </row>
    <row r="61" spans="1:19" ht="12.75">
      <c r="A61" s="25"/>
      <c r="B61" s="12"/>
      <c r="C61" s="16"/>
      <c r="D61" s="16"/>
      <c r="E61" s="16"/>
      <c r="F61" s="12"/>
      <c r="G61" s="16"/>
      <c r="H61" s="16"/>
      <c r="I61" s="16"/>
      <c r="J61" s="16"/>
      <c r="K61" s="16"/>
      <c r="L61" s="16"/>
      <c r="M61" s="16"/>
      <c r="N61" s="12"/>
      <c r="O61" s="36"/>
      <c r="P61" s="12"/>
      <c r="Q61" s="16"/>
      <c r="R61" s="37"/>
      <c r="S61" s="30"/>
    </row>
    <row r="62" spans="1:19" ht="12.75">
      <c r="A62" s="43"/>
      <c r="B62" s="34"/>
      <c r="C62" s="44"/>
      <c r="D62" s="44"/>
      <c r="E62" s="44"/>
      <c r="F62" s="34"/>
      <c r="G62" s="44"/>
      <c r="H62" s="44"/>
      <c r="I62" s="44"/>
      <c r="J62" s="44"/>
      <c r="K62" s="44"/>
      <c r="L62" s="44"/>
      <c r="M62" s="44"/>
      <c r="N62" s="34"/>
      <c r="O62" s="32"/>
      <c r="P62" s="34"/>
      <c r="Q62" s="44"/>
      <c r="R62" s="37"/>
      <c r="S62" s="25"/>
    </row>
    <row r="63" spans="1:18" ht="38.25">
      <c r="A63" s="3"/>
      <c r="B63" s="4" t="s">
        <v>0</v>
      </c>
      <c r="C63" s="5"/>
      <c r="D63" s="4" t="s">
        <v>55</v>
      </c>
      <c r="E63" s="6"/>
      <c r="F63" s="4" t="s">
        <v>90</v>
      </c>
      <c r="G63" s="5"/>
      <c r="H63" s="8" t="s">
        <v>36</v>
      </c>
      <c r="I63" s="5"/>
      <c r="J63" s="8" t="s">
        <v>130</v>
      </c>
      <c r="K63" s="6"/>
      <c r="L63" s="4" t="s">
        <v>9</v>
      </c>
      <c r="M63" s="5"/>
      <c r="N63" s="8" t="s">
        <v>125</v>
      </c>
      <c r="O63" s="7"/>
      <c r="P63" s="4" t="s">
        <v>37</v>
      </c>
      <c r="Q63" s="5"/>
      <c r="R63" s="9" t="s">
        <v>8</v>
      </c>
    </row>
    <row r="64" spans="1:18" ht="12.75">
      <c r="A64" s="11"/>
      <c r="B64" s="12" t="s">
        <v>54</v>
      </c>
      <c r="C64" s="13"/>
      <c r="D64" s="12" t="s">
        <v>56</v>
      </c>
      <c r="E64" s="13"/>
      <c r="F64" s="12" t="s">
        <v>58</v>
      </c>
      <c r="G64" s="13"/>
      <c r="H64" s="72">
        <v>31220</v>
      </c>
      <c r="I64" s="13"/>
      <c r="J64" s="12" t="s">
        <v>94</v>
      </c>
      <c r="K64" s="13"/>
      <c r="L64" s="12" t="s">
        <v>96</v>
      </c>
      <c r="M64" s="13"/>
      <c r="N64" s="12" t="s">
        <v>123</v>
      </c>
      <c r="O64" s="14"/>
      <c r="P64" s="12"/>
      <c r="Q64" s="13"/>
      <c r="R64" s="15"/>
    </row>
    <row r="65" spans="1:18" ht="12.75">
      <c r="A65" s="46"/>
      <c r="B65" s="39" t="s">
        <v>1</v>
      </c>
      <c r="C65" s="40" t="s">
        <v>2</v>
      </c>
      <c r="D65" s="39" t="s">
        <v>1</v>
      </c>
      <c r="E65" s="40" t="s">
        <v>2</v>
      </c>
      <c r="F65" s="39" t="s">
        <v>1</v>
      </c>
      <c r="G65" s="40" t="s">
        <v>2</v>
      </c>
      <c r="H65" s="52" t="s">
        <v>1</v>
      </c>
      <c r="I65" s="40" t="s">
        <v>2</v>
      </c>
      <c r="J65" s="39" t="s">
        <v>1</v>
      </c>
      <c r="K65" s="40" t="s">
        <v>2</v>
      </c>
      <c r="L65" s="39" t="s">
        <v>1</v>
      </c>
      <c r="M65" s="40" t="s">
        <v>2</v>
      </c>
      <c r="N65" s="39" t="s">
        <v>1</v>
      </c>
      <c r="O65" s="41" t="s">
        <v>2</v>
      </c>
      <c r="P65" s="39" t="s">
        <v>1</v>
      </c>
      <c r="Q65" s="40" t="s">
        <v>2</v>
      </c>
      <c r="R65" s="45"/>
    </row>
    <row r="66" spans="1:18" ht="12.75">
      <c r="A66" s="42" t="s">
        <v>13</v>
      </c>
      <c r="B66" s="12"/>
      <c r="C66" s="58"/>
      <c r="D66" s="12"/>
      <c r="E66" s="58"/>
      <c r="F66" s="12"/>
      <c r="G66" s="14"/>
      <c r="H66" s="12"/>
      <c r="I66" s="59"/>
      <c r="J66" s="12"/>
      <c r="K66" s="58"/>
      <c r="L66" s="12"/>
      <c r="M66" s="58"/>
      <c r="N66" s="12"/>
      <c r="O66" s="58"/>
      <c r="P66" s="12"/>
      <c r="Q66" s="58"/>
      <c r="R66" s="47"/>
    </row>
    <row r="67" spans="1:18" ht="12.75">
      <c r="A67" s="73" t="s">
        <v>48</v>
      </c>
      <c r="B67" s="74"/>
      <c r="C67" s="107"/>
      <c r="D67" s="74" t="s">
        <v>83</v>
      </c>
      <c r="E67" s="107" t="s">
        <v>84</v>
      </c>
      <c r="F67" s="74" t="s">
        <v>91</v>
      </c>
      <c r="G67" s="78" t="s">
        <v>92</v>
      </c>
      <c r="H67" s="74"/>
      <c r="I67" s="107"/>
      <c r="J67" s="74"/>
      <c r="K67" s="107"/>
      <c r="L67" s="74"/>
      <c r="M67" s="107"/>
      <c r="N67" s="74" t="s">
        <v>124</v>
      </c>
      <c r="O67" s="107" t="s">
        <v>92</v>
      </c>
      <c r="P67" s="74"/>
      <c r="Q67" s="107"/>
      <c r="R67" s="108"/>
    </row>
    <row r="68" spans="1:18" ht="12.75">
      <c r="A68" s="80" t="s">
        <v>102</v>
      </c>
      <c r="B68" s="81"/>
      <c r="C68" s="109"/>
      <c r="D68" s="81"/>
      <c r="E68" s="109"/>
      <c r="F68" s="81"/>
      <c r="G68" s="85"/>
      <c r="H68" s="81" t="s">
        <v>103</v>
      </c>
      <c r="I68" s="109" t="s">
        <v>42</v>
      </c>
      <c r="J68" s="81"/>
      <c r="K68" s="109"/>
      <c r="L68" s="81"/>
      <c r="M68" s="109"/>
      <c r="N68" s="81" t="s">
        <v>127</v>
      </c>
      <c r="O68" s="109" t="s">
        <v>128</v>
      </c>
      <c r="P68" s="81"/>
      <c r="Q68" s="109"/>
      <c r="R68" s="110"/>
    </row>
    <row r="69" spans="1:18" ht="12.75">
      <c r="A69" s="80" t="s">
        <v>85</v>
      </c>
      <c r="B69" s="81"/>
      <c r="C69" s="109"/>
      <c r="D69" s="81" t="s">
        <v>86</v>
      </c>
      <c r="E69" s="109" t="s">
        <v>46</v>
      </c>
      <c r="F69" s="81" t="s">
        <v>93</v>
      </c>
      <c r="G69" s="85"/>
      <c r="H69" s="81"/>
      <c r="I69" s="109"/>
      <c r="J69" s="81" t="s">
        <v>116</v>
      </c>
      <c r="K69" s="109" t="s">
        <v>117</v>
      </c>
      <c r="L69" s="81"/>
      <c r="M69" s="109"/>
      <c r="N69" s="81"/>
      <c r="O69" s="109"/>
      <c r="P69" s="81"/>
      <c r="Q69" s="109"/>
      <c r="R69" s="110"/>
    </row>
    <row r="70" spans="1:18" ht="12.75">
      <c r="A70" s="80" t="s">
        <v>47</v>
      </c>
      <c r="B70" s="81"/>
      <c r="C70" s="109"/>
      <c r="D70" s="81"/>
      <c r="E70" s="109"/>
      <c r="F70" s="81"/>
      <c r="G70" s="109"/>
      <c r="H70" s="81" t="s">
        <v>104</v>
      </c>
      <c r="I70" s="109" t="s">
        <v>107</v>
      </c>
      <c r="J70" s="81"/>
      <c r="K70" s="109"/>
      <c r="L70" s="81"/>
      <c r="M70" s="109"/>
      <c r="N70" s="81"/>
      <c r="O70" s="109"/>
      <c r="P70" s="81"/>
      <c r="Q70" s="109"/>
      <c r="R70" s="110"/>
    </row>
    <row r="71" spans="1:18" ht="12.75">
      <c r="A71" s="111" t="s">
        <v>106</v>
      </c>
      <c r="B71" s="92"/>
      <c r="C71" s="112"/>
      <c r="D71" s="92"/>
      <c r="E71" s="112"/>
      <c r="F71" s="92"/>
      <c r="G71" s="112"/>
      <c r="H71" s="92" t="s">
        <v>108</v>
      </c>
      <c r="I71" s="112" t="s">
        <v>51</v>
      </c>
      <c r="J71" s="92"/>
      <c r="K71" s="112"/>
      <c r="L71" s="92"/>
      <c r="M71" s="112"/>
      <c r="N71" s="92"/>
      <c r="O71" s="112"/>
      <c r="P71" s="92"/>
      <c r="Q71" s="112"/>
      <c r="R71" s="113"/>
    </row>
    <row r="72" spans="1:19" ht="12.75">
      <c r="A72" s="57" t="s">
        <v>5</v>
      </c>
      <c r="B72" s="18"/>
      <c r="C72" s="28">
        <f>COUNT(B67:B71)</f>
        <v>0</v>
      </c>
      <c r="D72" s="27"/>
      <c r="E72" s="28"/>
      <c r="F72" s="18"/>
      <c r="G72" s="28"/>
      <c r="H72" s="51"/>
      <c r="I72" s="28">
        <f>COUNT(H67:H71)</f>
        <v>0</v>
      </c>
      <c r="J72" s="27"/>
      <c r="K72" s="28"/>
      <c r="L72" s="27"/>
      <c r="M72" s="28"/>
      <c r="N72" s="18"/>
      <c r="O72" s="28">
        <f>COUNT(N67:N71)</f>
        <v>0</v>
      </c>
      <c r="P72" s="18"/>
      <c r="Q72" s="28">
        <f>COUNT(P67:P71)</f>
        <v>0</v>
      </c>
      <c r="R72" s="57"/>
      <c r="S72" s="25"/>
    </row>
    <row r="73" spans="1:18" ht="12.75">
      <c r="A73" s="55" t="s">
        <v>6</v>
      </c>
      <c r="B73" s="43"/>
      <c r="C73" s="55"/>
      <c r="D73" s="43"/>
      <c r="E73" s="55"/>
      <c r="F73" s="43"/>
      <c r="G73" s="55"/>
      <c r="H73" s="43"/>
      <c r="I73" s="55"/>
      <c r="J73" s="43"/>
      <c r="K73" s="55"/>
      <c r="L73" s="43"/>
      <c r="M73" s="55"/>
      <c r="N73" s="43"/>
      <c r="O73" s="60"/>
      <c r="P73" s="43"/>
      <c r="Q73" s="55"/>
      <c r="R73" s="55"/>
    </row>
    <row r="76" spans="1:18" ht="38.25">
      <c r="A76" s="57"/>
      <c r="B76" s="4" t="s">
        <v>0</v>
      </c>
      <c r="C76" s="5"/>
      <c r="D76" s="4" t="s">
        <v>55</v>
      </c>
      <c r="E76" s="6"/>
      <c r="F76" s="4" t="s">
        <v>57</v>
      </c>
      <c r="G76" s="5"/>
      <c r="H76" s="8" t="s">
        <v>16</v>
      </c>
      <c r="I76" s="5"/>
      <c r="J76" s="8" t="s">
        <v>95</v>
      </c>
      <c r="K76" s="6"/>
      <c r="L76" s="4" t="s">
        <v>9</v>
      </c>
      <c r="M76" s="5"/>
      <c r="N76" s="8" t="s">
        <v>38</v>
      </c>
      <c r="O76" s="7"/>
      <c r="P76" s="4" t="s">
        <v>37</v>
      </c>
      <c r="Q76" s="5"/>
      <c r="R76" s="66" t="s">
        <v>131</v>
      </c>
    </row>
    <row r="77" spans="1:18" ht="12.75">
      <c r="A77" s="55"/>
      <c r="B77" s="12" t="s">
        <v>54</v>
      </c>
      <c r="C77" s="13"/>
      <c r="D77" s="12" t="s">
        <v>56</v>
      </c>
      <c r="E77" s="13"/>
      <c r="F77" s="12" t="s">
        <v>58</v>
      </c>
      <c r="G77" s="13"/>
      <c r="H77" s="72">
        <v>31220</v>
      </c>
      <c r="I77" s="13"/>
      <c r="J77" s="12" t="s">
        <v>94</v>
      </c>
      <c r="K77" s="13"/>
      <c r="L77" s="12" t="s">
        <v>96</v>
      </c>
      <c r="M77" s="13"/>
      <c r="N77" s="12" t="s">
        <v>123</v>
      </c>
      <c r="O77" s="14"/>
      <c r="P77" s="12"/>
      <c r="Q77" s="13"/>
      <c r="R77" s="55"/>
    </row>
    <row r="78" spans="1:18" s="43" customFormat="1" ht="12.75">
      <c r="A78" s="67" t="s">
        <v>21</v>
      </c>
      <c r="B78" s="68" t="s">
        <v>44</v>
      </c>
      <c r="C78" s="40" t="s">
        <v>1</v>
      </c>
      <c r="D78" s="68" t="s">
        <v>44</v>
      </c>
      <c r="E78" s="40" t="s">
        <v>22</v>
      </c>
      <c r="F78" s="68" t="s">
        <v>44</v>
      </c>
      <c r="G78" s="40" t="s">
        <v>22</v>
      </c>
      <c r="H78" s="68" t="s">
        <v>44</v>
      </c>
      <c r="I78" s="40" t="s">
        <v>22</v>
      </c>
      <c r="J78" s="68" t="s">
        <v>44</v>
      </c>
      <c r="K78" s="40" t="s">
        <v>22</v>
      </c>
      <c r="L78" s="68" t="s">
        <v>44</v>
      </c>
      <c r="M78" s="40" t="s">
        <v>22</v>
      </c>
      <c r="N78" s="68" t="s">
        <v>44</v>
      </c>
      <c r="O78" s="40" t="s">
        <v>22</v>
      </c>
      <c r="P78" s="68" t="s">
        <v>44</v>
      </c>
      <c r="Q78" s="40" t="s">
        <v>22</v>
      </c>
      <c r="R78" s="67" t="s">
        <v>2</v>
      </c>
    </row>
    <row r="79" spans="1:18" ht="12.75">
      <c r="A79" s="61" t="s">
        <v>3</v>
      </c>
      <c r="C79" s="57"/>
      <c r="D79" s="25"/>
      <c r="E79" s="48"/>
      <c r="G79" s="57"/>
      <c r="I79" s="57"/>
      <c r="J79" s="25"/>
      <c r="K79" s="48"/>
      <c r="L79" s="25"/>
      <c r="M79" s="48"/>
      <c r="O79" s="65"/>
      <c r="Q79" s="57"/>
      <c r="R79" s="57"/>
    </row>
    <row r="80" spans="1:18" ht="12.75">
      <c r="A80" s="97" t="s">
        <v>67</v>
      </c>
      <c r="B80" s="114">
        <v>1</v>
      </c>
      <c r="C80" s="97">
        <v>122.38</v>
      </c>
      <c r="D80" s="114">
        <v>1</v>
      </c>
      <c r="E80" s="97">
        <v>525</v>
      </c>
      <c r="F80" s="114">
        <v>1</v>
      </c>
      <c r="G80" s="97">
        <v>493</v>
      </c>
      <c r="H80" s="114"/>
      <c r="I80" s="97"/>
      <c r="J80" s="114"/>
      <c r="K80" s="97"/>
      <c r="L80" s="114"/>
      <c r="M80" s="97"/>
      <c r="N80" s="114"/>
      <c r="O80" s="115"/>
      <c r="P80" s="114"/>
      <c r="Q80" s="97"/>
      <c r="R80" s="48"/>
    </row>
    <row r="81" spans="1:18" ht="12.75">
      <c r="A81" s="100" t="s">
        <v>32</v>
      </c>
      <c r="B81" s="116">
        <v>2</v>
      </c>
      <c r="C81" s="100">
        <v>129.09</v>
      </c>
      <c r="D81" s="116">
        <v>3</v>
      </c>
      <c r="E81" s="100">
        <v>1053</v>
      </c>
      <c r="F81" s="116">
        <v>1</v>
      </c>
      <c r="G81" s="100">
        <v>637</v>
      </c>
      <c r="H81" s="116"/>
      <c r="I81" s="100"/>
      <c r="J81" s="116"/>
      <c r="K81" s="100"/>
      <c r="L81" s="116"/>
      <c r="M81" s="100"/>
      <c r="N81" s="116"/>
      <c r="O81" s="117"/>
      <c r="P81" s="116"/>
      <c r="Q81" s="100"/>
      <c r="R81" s="48"/>
    </row>
    <row r="82" spans="1:18" ht="12.75">
      <c r="A82" s="100" t="s">
        <v>68</v>
      </c>
      <c r="B82" s="116">
        <v>2</v>
      </c>
      <c r="C82" s="100">
        <v>87.32</v>
      </c>
      <c r="D82" s="116"/>
      <c r="E82" s="100"/>
      <c r="F82" s="116">
        <v>3</v>
      </c>
      <c r="G82" s="100">
        <v>1145</v>
      </c>
      <c r="H82" s="116"/>
      <c r="I82" s="100"/>
      <c r="J82" s="116"/>
      <c r="K82" s="100"/>
      <c r="L82" s="116"/>
      <c r="M82" s="100"/>
      <c r="N82" s="116"/>
      <c r="O82" s="117"/>
      <c r="P82" s="116"/>
      <c r="Q82" s="100"/>
      <c r="R82" s="48"/>
    </row>
    <row r="83" spans="1:18" ht="12.75">
      <c r="A83" s="100" t="s">
        <v>33</v>
      </c>
      <c r="B83" s="116">
        <v>5</v>
      </c>
      <c r="C83" s="100">
        <v>92.46</v>
      </c>
      <c r="D83" s="116"/>
      <c r="E83" s="100"/>
      <c r="F83" s="116">
        <v>4</v>
      </c>
      <c r="G83" s="100"/>
      <c r="H83" s="116"/>
      <c r="I83" s="100"/>
      <c r="J83" s="116"/>
      <c r="K83" s="100"/>
      <c r="L83" s="116"/>
      <c r="M83" s="100"/>
      <c r="N83" s="116"/>
      <c r="O83" s="117"/>
      <c r="P83" s="116"/>
      <c r="Q83" s="100"/>
      <c r="R83" s="48"/>
    </row>
    <row r="84" spans="1:18" ht="12.75">
      <c r="A84" s="118" t="s">
        <v>53</v>
      </c>
      <c r="B84" s="119">
        <v>4</v>
      </c>
      <c r="C84" s="118">
        <v>41.28</v>
      </c>
      <c r="D84" s="119"/>
      <c r="E84" s="118"/>
      <c r="F84" s="119"/>
      <c r="G84" s="118"/>
      <c r="H84" s="119"/>
      <c r="I84" s="118"/>
      <c r="J84" s="119"/>
      <c r="K84" s="118"/>
      <c r="L84" s="119"/>
      <c r="M84" s="118"/>
      <c r="N84" s="119"/>
      <c r="O84" s="120"/>
      <c r="P84" s="119"/>
      <c r="Q84" s="118"/>
      <c r="R84" s="48"/>
    </row>
    <row r="85" spans="1:18" ht="12.75">
      <c r="A85" s="48"/>
      <c r="C85" s="48"/>
      <c r="D85" s="25"/>
      <c r="E85" s="48"/>
      <c r="G85" s="48"/>
      <c r="I85" s="48"/>
      <c r="J85" s="25"/>
      <c r="K85" s="48"/>
      <c r="L85" s="25"/>
      <c r="M85" s="48"/>
      <c r="O85" s="69"/>
      <c r="Q85" s="48"/>
      <c r="R85" s="48"/>
    </row>
    <row r="86" spans="1:18" ht="12.75">
      <c r="A86" s="48"/>
      <c r="C86" s="48"/>
      <c r="D86" s="25"/>
      <c r="E86" s="48"/>
      <c r="G86" s="48"/>
      <c r="I86" s="48"/>
      <c r="J86" s="25"/>
      <c r="K86" s="48"/>
      <c r="L86" s="25"/>
      <c r="M86" s="48"/>
      <c r="O86" s="69"/>
      <c r="Q86" s="48"/>
      <c r="R86" s="48"/>
    </row>
    <row r="87" spans="1:18" ht="12.75">
      <c r="A87" s="54" t="s">
        <v>7</v>
      </c>
      <c r="C87" s="48"/>
      <c r="D87" s="25"/>
      <c r="E87" s="48"/>
      <c r="G87" s="48"/>
      <c r="I87" s="48"/>
      <c r="J87" s="25"/>
      <c r="K87" s="48"/>
      <c r="L87" s="25"/>
      <c r="M87" s="48"/>
      <c r="O87" s="69"/>
      <c r="Q87" s="48"/>
      <c r="R87" s="48"/>
    </row>
    <row r="88" spans="1:18" ht="12.75">
      <c r="A88" s="55"/>
      <c r="B88" s="43"/>
      <c r="C88" s="55"/>
      <c r="D88" s="43"/>
      <c r="E88" s="55"/>
      <c r="F88" s="43"/>
      <c r="G88" s="55"/>
      <c r="H88" s="43"/>
      <c r="I88" s="55"/>
      <c r="J88" s="43"/>
      <c r="K88" s="55"/>
      <c r="L88" s="43"/>
      <c r="M88" s="55"/>
      <c r="N88" s="43"/>
      <c r="O88" s="60"/>
      <c r="P88" s="43"/>
      <c r="Q88" s="55"/>
      <c r="R88" s="55"/>
    </row>
  </sheetData>
  <sheetProtection/>
  <printOptions/>
  <pageMargins left="0.7" right="0.7" top="0.75" bottom="0.75" header="0.3" footer="0.3"/>
  <pageSetup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CWK</dc:creator>
  <cp:keywords/>
  <dc:description/>
  <cp:lastModifiedBy>CWK</cp:lastModifiedBy>
  <cp:lastPrinted>2015-05-18T14:03:37Z</cp:lastPrinted>
  <dcterms:created xsi:type="dcterms:W3CDTF">2013-06-01T08:23:47Z</dcterms:created>
  <dcterms:modified xsi:type="dcterms:W3CDTF">2015-05-18T14:03:40Z</dcterms:modified>
  <cp:category/>
  <cp:version/>
  <cp:contentType/>
  <cp:contentStatus/>
</cp:coreProperties>
</file>